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\Desktop\"/>
    </mc:Choice>
  </mc:AlternateContent>
  <xr:revisionPtr revIDLastSave="0" documentId="13_ncr:1_{4F0A1CF0-B4EC-480F-BB49-814C2483C180}" xr6:coauthVersionLast="47" xr6:coauthVersionMax="47" xr10:uidLastSave="{00000000-0000-0000-0000-000000000000}"/>
  <bookViews>
    <workbookView xWindow="-120" yWindow="-120" windowWidth="27135" windowHeight="16440" tabRatio="711" xr2:uid="{00000000-000D-0000-FFFF-FFFF00000000}"/>
  </bookViews>
  <sheets>
    <sheet name="【注文書あり】税額10％" sheetId="11" r:id="rId1"/>
    <sheet name="記入例" sheetId="12" r:id="rId2"/>
  </sheets>
  <definedNames>
    <definedName name="_xlnm.Print_Area" localSheetId="0">'【注文書あり】税額10％'!$A$1:$AO$72</definedName>
  </definedNames>
  <calcPr calcId="191029"/>
</workbook>
</file>

<file path=xl/calcChain.xml><?xml version="1.0" encoding="utf-8"?>
<calcChain xmlns="http://schemas.openxmlformats.org/spreadsheetml/2006/main">
  <c r="J13" i="11" l="1"/>
  <c r="J49" i="11" s="1"/>
  <c r="K61" i="11"/>
  <c r="K62" i="11"/>
  <c r="K63" i="11"/>
  <c r="AH59" i="11"/>
  <c r="K60" i="11"/>
  <c r="K59" i="11"/>
  <c r="E53" i="11"/>
  <c r="J48" i="11"/>
  <c r="AB45" i="11"/>
  <c r="I11" i="11" l="1"/>
  <c r="I47" i="11" s="1"/>
  <c r="AH23" i="12"/>
  <c r="J12" i="12"/>
  <c r="J13" i="12" s="1"/>
  <c r="K64" i="12" l="1"/>
  <c r="K63" i="12"/>
  <c r="K62" i="12"/>
  <c r="K61" i="12"/>
  <c r="AH60" i="12"/>
  <c r="Y60" i="12"/>
  <c r="T60" i="12"/>
  <c r="K60" i="12"/>
  <c r="F56" i="12"/>
  <c r="P54" i="12"/>
  <c r="E54" i="12"/>
  <c r="A54" i="12"/>
  <c r="J50" i="12"/>
  <c r="E50" i="12"/>
  <c r="J49" i="12"/>
  <c r="I48" i="12"/>
  <c r="AB46" i="12"/>
  <c r="AL39" i="12"/>
  <c r="AI39" i="12"/>
  <c r="AF39" i="12"/>
  <c r="T59" i="11" l="1"/>
  <c r="Y59" i="11"/>
  <c r="E49" i="11" l="1"/>
  <c r="F55" i="11"/>
  <c r="P53" i="11"/>
  <c r="A53" i="11"/>
  <c r="AL38" i="11"/>
  <c r="AI38" i="11"/>
  <c r="AF3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keiri01</author>
  </authors>
  <commentList>
    <comment ref="AL5" authorId="0" shapeId="0" xr:uid="{00000000-0006-0000-0100-000001000000}">
      <text>
        <r>
          <rPr>
            <sz val="14"/>
            <color indexed="81"/>
            <rFont val="MS P ゴシック"/>
            <family val="3"/>
            <charset val="128"/>
          </rPr>
          <t>住所、社名、
押印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1" authorId="0" shapeId="0" xr:uid="{00000000-0006-0000-0100-000002000000}">
      <text>
        <r>
          <rPr>
            <sz val="14"/>
            <color indexed="81"/>
            <rFont val="MS P ゴシック"/>
            <family val="3"/>
            <charset val="128"/>
          </rPr>
          <t>今回請求税込金額入力</t>
        </r>
      </text>
    </comment>
    <comment ref="J12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 xml:space="preserve">税抜額入力
</t>
        </r>
      </text>
    </comment>
    <comment ref="J13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 xml:space="preserve">消費税額入力
</t>
        </r>
      </text>
    </comment>
    <comment ref="A17" authorId="0" shapeId="0" xr:uid="{00000000-0006-0000-0100-000005000000}">
      <text>
        <r>
          <rPr>
            <b/>
            <sz val="10"/>
            <color indexed="81"/>
            <rFont val="MS P ゴシック"/>
            <family val="3"/>
            <charset val="128"/>
          </rPr>
          <t>注文書</t>
        </r>
        <r>
          <rPr>
            <sz val="14"/>
            <color indexed="81"/>
            <rFont val="MS P ゴシック"/>
            <family val="3"/>
            <charset val="128"/>
          </rPr>
          <t xml:space="preserve">
注文番号　</t>
        </r>
        <r>
          <rPr>
            <sz val="10"/>
            <color indexed="81"/>
            <rFont val="MS P ゴシック"/>
            <family val="3"/>
            <charset val="128"/>
          </rPr>
          <t>入力</t>
        </r>
      </text>
    </comment>
    <comment ref="E17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注文書
</t>
        </r>
        <r>
          <rPr>
            <sz val="14"/>
            <color indexed="81"/>
            <rFont val="MS P ゴシック"/>
            <family val="3"/>
            <charset val="128"/>
          </rPr>
          <t>工事番号</t>
        </r>
        <r>
          <rPr>
            <sz val="9"/>
            <color indexed="81"/>
            <rFont val="MS P ゴシック"/>
            <family val="3"/>
            <charset val="128"/>
          </rPr>
          <t>　入力</t>
        </r>
      </text>
    </comment>
    <comment ref="P17" authorId="0" shapeId="0" xr:uid="{00000000-0006-0000-0100-000007000000}">
      <text>
        <r>
          <rPr>
            <b/>
            <sz val="10"/>
            <color indexed="81"/>
            <rFont val="MS P ゴシック"/>
            <family val="3"/>
            <charset val="128"/>
          </rPr>
          <t>注文書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業者番号</t>
        </r>
        <r>
          <rPr>
            <sz val="9"/>
            <color indexed="81"/>
            <rFont val="MS P ゴシック"/>
            <family val="3"/>
            <charset val="128"/>
          </rPr>
          <t xml:space="preserve">　入力
</t>
        </r>
      </text>
    </comment>
    <comment ref="F19" authorId="0" shapeId="0" xr:uid="{00000000-0006-0000-0100-000008000000}">
      <text>
        <r>
          <rPr>
            <sz val="16"/>
            <color indexed="81"/>
            <rFont val="MS P ゴシック"/>
            <family val="3"/>
            <charset val="128"/>
          </rPr>
          <t xml:space="preserve">工事名入力
</t>
        </r>
      </text>
    </comment>
    <comment ref="K23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注文書</t>
        </r>
        <r>
          <rPr>
            <sz val="9"/>
            <color indexed="81"/>
            <rFont val="MS P ゴシック"/>
            <family val="3"/>
            <charset val="128"/>
          </rPr>
          <t xml:space="preserve">
契約金額(税込）
入力</t>
        </r>
      </text>
    </comment>
    <comment ref="T23" authorId="0" shapeId="0" xr:uid="{00000000-0006-0000-0100-00000A000000}">
      <text>
        <r>
          <rPr>
            <sz val="11"/>
            <color indexed="81"/>
            <rFont val="MS P ゴシック"/>
            <family val="3"/>
            <charset val="128"/>
          </rPr>
          <t>注文書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工種コード</t>
        </r>
        <r>
          <rPr>
            <sz val="10"/>
            <color indexed="81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3" authorId="0" shapeId="0" xr:uid="{00000000-0006-0000-0100-00000B000000}">
      <text>
        <r>
          <rPr>
            <sz val="11"/>
            <color indexed="81"/>
            <rFont val="MS P ゴシック"/>
            <family val="3"/>
            <charset val="128"/>
          </rPr>
          <t>注文書</t>
        </r>
        <r>
          <rPr>
            <sz val="14"/>
            <color indexed="81"/>
            <rFont val="MS P ゴシック"/>
            <family val="3"/>
            <charset val="128"/>
          </rPr>
          <t xml:space="preserve">
工種名　</t>
        </r>
        <r>
          <rPr>
            <sz val="11"/>
            <color indexed="81"/>
            <rFont val="MS P ゴシック"/>
            <family val="3"/>
            <charset val="128"/>
          </rPr>
          <t>入力</t>
        </r>
      </text>
    </comment>
    <comment ref="AH23" authorId="0" shapeId="0" xr:uid="{00000000-0006-0000-0100-00000C000000}">
      <text>
        <r>
          <rPr>
            <sz val="14"/>
            <color indexed="81"/>
            <rFont val="MS P ゴシック"/>
            <family val="3"/>
            <charset val="128"/>
          </rPr>
          <t>左上 今回請求する
請求金額(税込）と同じ金額を入力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4" authorId="0" shapeId="0" xr:uid="{00000000-0006-0000-0100-00000D000000}">
      <text>
        <r>
          <rPr>
            <sz val="9"/>
            <color indexed="81"/>
            <rFont val="MS P ゴシック"/>
            <family val="3"/>
            <charset val="128"/>
          </rPr>
          <t xml:space="preserve">今回迄の出来高金額を入力
</t>
        </r>
      </text>
    </comment>
    <comment ref="K25" authorId="0" shapeId="0" xr:uid="{00000000-0006-0000-0100-00000E000000}">
      <text>
        <r>
          <rPr>
            <sz val="9"/>
            <color indexed="81"/>
            <rFont val="MS P ゴシック"/>
            <family val="3"/>
            <charset val="128"/>
          </rPr>
          <t xml:space="preserve">前回迄の入金額を
入力
</t>
        </r>
      </text>
    </comment>
    <comment ref="K26" authorId="0" shapeId="0" xr:uid="{00000000-0006-0000-0100-00000F000000}">
      <text>
        <r>
          <rPr>
            <sz val="9"/>
            <color indexed="81"/>
            <rFont val="MS P ゴシック"/>
            <family val="3"/>
            <charset val="128"/>
          </rPr>
          <t xml:space="preserve">注文書
今回請求金額(税込）入力
</t>
        </r>
      </text>
    </comment>
    <comment ref="K27" authorId="0" shapeId="0" xr:uid="{00000000-0006-0000-0100-000010000000}">
      <text>
        <r>
          <rPr>
            <sz val="9"/>
            <color indexed="81"/>
            <rFont val="MS P ゴシック"/>
            <family val="3"/>
            <charset val="128"/>
          </rPr>
          <t xml:space="preserve">契約残金
を入力
</t>
        </r>
      </text>
    </comment>
    <comment ref="AL42" authorId="0" shapeId="0" xr:uid="{00000000-0006-0000-0100-000011000000}">
      <text>
        <r>
          <rPr>
            <sz val="14"/>
            <color indexed="81"/>
            <rFont val="MS P ゴシック"/>
            <family val="3"/>
            <charset val="128"/>
          </rPr>
          <t>住所、社名、
押印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<sst xmlns="http://schemas.openxmlformats.org/spreadsheetml/2006/main" count="237" uniqueCount="61">
  <si>
    <t>注文番号</t>
    <rPh sb="0" eb="2">
      <t>チュウモン</t>
    </rPh>
    <rPh sb="2" eb="4">
      <t>バンゴウ</t>
    </rPh>
    <phoneticPr fontId="2"/>
  </si>
  <si>
    <t>工種番号</t>
    <rPh sb="0" eb="1">
      <t>コウ</t>
    </rPh>
    <rPh sb="1" eb="2">
      <t>タネ</t>
    </rPh>
    <rPh sb="2" eb="4">
      <t>バンゴウ</t>
    </rPh>
    <phoneticPr fontId="2"/>
  </si>
  <si>
    <t>業者番号</t>
    <rPh sb="0" eb="2">
      <t>ギョウシャ</t>
    </rPh>
    <rPh sb="2" eb="4">
      <t>バンゴウ</t>
    </rPh>
    <phoneticPr fontId="2"/>
  </si>
  <si>
    <t>税区分</t>
    <rPh sb="0" eb="1">
      <t>ゼイ</t>
    </rPh>
    <rPh sb="1" eb="3">
      <t>クブン</t>
    </rPh>
    <phoneticPr fontId="2"/>
  </si>
  <si>
    <t>契約金額</t>
    <rPh sb="0" eb="2">
      <t>ケイヤク</t>
    </rPh>
    <rPh sb="2" eb="4">
      <t>キンガク</t>
    </rPh>
    <phoneticPr fontId="2"/>
  </si>
  <si>
    <t>前回迄の入金額</t>
    <rPh sb="0" eb="2">
      <t>ゼンカイ</t>
    </rPh>
    <rPh sb="2" eb="3">
      <t>マデ</t>
    </rPh>
    <rPh sb="4" eb="6">
      <t>ニュウキン</t>
    </rPh>
    <rPh sb="6" eb="7">
      <t>ガク</t>
    </rPh>
    <phoneticPr fontId="2"/>
  </si>
  <si>
    <t>契約残金</t>
    <rPh sb="0" eb="2">
      <t>ケイヤク</t>
    </rPh>
    <rPh sb="2" eb="4">
      <t>ザンキン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</si>
  <si>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</si>
  <si>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検印</t>
    <rPh sb="0" eb="2">
      <t>ケンイン</t>
    </rPh>
    <phoneticPr fontId="2"/>
  </si>
  <si>
    <t>支払条件</t>
    <rPh sb="0" eb="2">
      <t>シハライ</t>
    </rPh>
    <rPh sb="2" eb="4">
      <t>ジョウケン</t>
    </rPh>
    <phoneticPr fontId="2"/>
  </si>
  <si>
    <t>項　　　　目</t>
    <rPh sb="0" eb="1">
      <t>コウ</t>
    </rPh>
    <rPh sb="5" eb="6">
      <t>メ</t>
    </rPh>
    <phoneticPr fontId="2"/>
  </si>
  <si>
    <t>工　種　名　称</t>
    <rPh sb="0" eb="1">
      <t>コウ</t>
    </rPh>
    <rPh sb="2" eb="3">
      <t>タネ</t>
    </rPh>
    <rPh sb="4" eb="5">
      <t>メイ</t>
    </rPh>
    <rPh sb="6" eb="7">
      <t>ショウ</t>
    </rPh>
    <phoneticPr fontId="2"/>
  </si>
  <si>
    <t>㊞</t>
    <phoneticPr fontId="2"/>
  </si>
  <si>
    <t>費　　　　　　　　　目</t>
    <rPh sb="0" eb="1">
      <t>ヒ</t>
    </rPh>
    <rPh sb="10" eb="11">
      <t>メ</t>
    </rPh>
    <phoneticPr fontId="2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</si>
  <si>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</si>
  <si>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</si>
  <si>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r>
      <t xml:space="preserve">株式会社 </t>
    </r>
    <r>
      <rPr>
        <b/>
        <u/>
        <sz val="20"/>
        <rFont val="ＭＳ Ｐゴシック"/>
        <family val="3"/>
        <charset val="128"/>
      </rPr>
      <t>末永工務店</t>
    </r>
    <r>
      <rPr>
        <b/>
        <u/>
        <sz val="18"/>
        <rFont val="ＭＳ Ｐゴシック"/>
        <family val="3"/>
        <charset val="128"/>
      </rPr>
      <t xml:space="preserve"> </t>
    </r>
    <r>
      <rPr>
        <u/>
        <sz val="11"/>
        <rFont val="ＭＳ Ｐゴシック"/>
        <family val="3"/>
        <charset val="128"/>
      </rPr>
      <t>御中</t>
    </r>
    <rPh sb="0" eb="4">
      <t>カブシキガイシャ</t>
    </rPh>
    <rPh sb="5" eb="7">
      <t>スエナガ</t>
    </rPh>
    <rPh sb="7" eb="10">
      <t>コウムテン</t>
    </rPh>
    <rPh sb="11" eb="13">
      <t>オンチュウ</t>
    </rPh>
    <phoneticPr fontId="2"/>
  </si>
  <si>
    <t>※</t>
    <phoneticPr fontId="2"/>
  </si>
  <si>
    <t>￥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</si>
  <si>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</si>
  <si>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Ｔ</t>
    <phoneticPr fontId="2"/>
  </si>
  <si>
    <t>今回迄の出来高金額</t>
    <rPh sb="0" eb="2">
      <t>コンカイ</t>
    </rPh>
    <rPh sb="2" eb="3">
      <t>マデ</t>
    </rPh>
    <rPh sb="4" eb="7">
      <t>デキダカ</t>
    </rPh>
    <rPh sb="7" eb="9">
      <t>キンガク</t>
    </rPh>
    <phoneticPr fontId="2"/>
  </si>
  <si>
    <t>請求者住所氏名</t>
    <rPh sb="0" eb="3">
      <t>セイキュウシャ</t>
    </rPh>
    <rPh sb="3" eb="5">
      <t>ジュウショ</t>
    </rPh>
    <rPh sb="5" eb="7">
      <t>シメイ</t>
    </rPh>
    <phoneticPr fontId="2"/>
  </si>
  <si>
    <t>（注意事項）</t>
    <rPh sb="1" eb="3">
      <t>チュウイ</t>
    </rPh>
    <rPh sb="3" eb="5">
      <t>ジコウ</t>
    </rPh>
    <phoneticPr fontId="2"/>
  </si>
  <si>
    <t>・振込手数料についてはお客様のご負担にてお願いします。</t>
    <rPh sb="1" eb="3">
      <t>フリコミ</t>
    </rPh>
    <rPh sb="3" eb="6">
      <t>テスウリョウ</t>
    </rPh>
    <rPh sb="12" eb="14">
      <t>キャクサマ</t>
    </rPh>
    <rPh sb="16" eb="18">
      <t>フタン</t>
    </rPh>
    <rPh sb="21" eb="22">
      <t>ネガ</t>
    </rPh>
    <phoneticPr fontId="2"/>
  </si>
  <si>
    <t>請求金額(税込)</t>
    <rPh sb="0" eb="2">
      <t>セイキュウ</t>
    </rPh>
    <rPh sb="2" eb="4">
      <t>キンガク</t>
    </rPh>
    <rPh sb="5" eb="7">
      <t>ゼイコ</t>
    </rPh>
    <phoneticPr fontId="2"/>
  </si>
  <si>
    <t>工事費(税抜)</t>
    <rPh sb="0" eb="2">
      <t>コウジ</t>
    </rPh>
    <rPh sb="2" eb="3">
      <t>ヒ</t>
    </rPh>
    <rPh sb="4" eb="5">
      <t>ゼイ</t>
    </rPh>
    <rPh sb="5" eb="6">
      <t>ヌ</t>
    </rPh>
    <phoneticPr fontId="2"/>
  </si>
  <si>
    <t>・工事名、太枠内をご記入下さい。</t>
    <rPh sb="1" eb="3">
      <t>コウジ</t>
    </rPh>
    <rPh sb="3" eb="4">
      <t>メイ</t>
    </rPh>
    <rPh sb="5" eb="7">
      <t>フトワク</t>
    </rPh>
    <rPh sb="7" eb="8">
      <t>ナイ</t>
    </rPh>
    <rPh sb="10" eb="12">
      <t>キニュウ</t>
    </rPh>
    <rPh sb="12" eb="13">
      <t>クダ</t>
    </rPh>
    <phoneticPr fontId="2"/>
  </si>
  <si>
    <t>％</t>
    <phoneticPr fontId="2"/>
  </si>
  <si>
    <t>振込</t>
    <rPh sb="0" eb="2">
      <t>フリコミ</t>
    </rPh>
    <phoneticPr fontId="2"/>
  </si>
  <si>
    <t>安全管理費</t>
    <rPh sb="0" eb="2">
      <t>アンゼン</t>
    </rPh>
    <rPh sb="2" eb="4">
      <t>カンリ</t>
    </rPh>
    <rPh sb="4" eb="5">
      <t>ヒ</t>
    </rPh>
    <phoneticPr fontId="2"/>
  </si>
  <si>
    <t>/1000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</si>
  <si>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</si>
  <si>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</si>
  <si>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</si>
  <si>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</si>
  <si>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（現場控え）</t>
    <rPh sb="1" eb="3">
      <t>ゲンバ</t>
    </rPh>
    <rPh sb="3" eb="4">
      <t>ヒカ</t>
    </rPh>
    <phoneticPr fontId="2"/>
  </si>
  <si>
    <t>（経理控え）</t>
    <rPh sb="1" eb="3">
      <t>ケイリ</t>
    </rPh>
    <rPh sb="3" eb="4">
      <t>ヒカ</t>
    </rPh>
    <phoneticPr fontId="2"/>
  </si>
  <si>
    <t>-</t>
    <phoneticPr fontId="2"/>
  </si>
  <si>
    <t>消費税(</t>
    <rPh sb="0" eb="3">
      <t>ショウヒゼイ</t>
    </rPh>
    <phoneticPr fontId="2"/>
  </si>
  <si>
    <t>)</t>
    <phoneticPr fontId="2"/>
  </si>
  <si>
    <t>金　　額　　（税込）</t>
    <rPh sb="0" eb="1">
      <t>キン</t>
    </rPh>
    <rPh sb="3" eb="4">
      <t>ガク</t>
    </rPh>
    <rPh sb="7" eb="9">
      <t>ゼイコ</t>
    </rPh>
    <phoneticPr fontId="2"/>
  </si>
  <si>
    <t>・注文書にある、注文番号、工事番号、工種番号、業者番号の記入をお願いします。</t>
    <rPh sb="1" eb="4">
      <t>チュウモンショ</t>
    </rPh>
    <rPh sb="8" eb="10">
      <t>チュウモン</t>
    </rPh>
    <rPh sb="10" eb="12">
      <t>バンゴウ</t>
    </rPh>
    <rPh sb="13" eb="15">
      <t>コウジ</t>
    </rPh>
    <rPh sb="15" eb="17">
      <t>バンゴウ</t>
    </rPh>
    <rPh sb="18" eb="19">
      <t>コウ</t>
    </rPh>
    <rPh sb="19" eb="20">
      <t>タネ</t>
    </rPh>
    <rPh sb="20" eb="22">
      <t>バンゴウ</t>
    </rPh>
    <rPh sb="23" eb="25">
      <t>ギョウシャ</t>
    </rPh>
    <rPh sb="25" eb="27">
      <t>バンゴウ</t>
    </rPh>
    <rPh sb="28" eb="30">
      <t>キニュウ</t>
    </rPh>
    <rPh sb="32" eb="33">
      <t>ネガ</t>
    </rPh>
    <phoneticPr fontId="2"/>
  </si>
  <si>
    <t>①社判、押印</t>
    <rPh sb="1" eb="3">
      <t>シャバン</t>
    </rPh>
    <rPh sb="4" eb="6">
      <t>オウイン</t>
    </rPh>
    <phoneticPr fontId="2"/>
  </si>
  <si>
    <t>②適格請求書発行事業者番号の入力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バンゴウ</t>
    </rPh>
    <rPh sb="14" eb="16">
      <t>ニュウリョク</t>
    </rPh>
    <phoneticPr fontId="2"/>
  </si>
  <si>
    <t>④提出は（業者控え）（経理控え）の2部を提出願います</t>
    <rPh sb="1" eb="3">
      <t>テイシュツ</t>
    </rPh>
    <rPh sb="5" eb="7">
      <t>ギョウシャ</t>
    </rPh>
    <rPh sb="7" eb="8">
      <t>ヒカ</t>
    </rPh>
    <rPh sb="11" eb="13">
      <t>ケイリ</t>
    </rPh>
    <rPh sb="13" eb="14">
      <t>ヒカ</t>
    </rPh>
    <rPh sb="18" eb="19">
      <t>ブ</t>
    </rPh>
    <rPh sb="20" eb="22">
      <t>テイシュツ</t>
    </rPh>
    <rPh sb="22" eb="23">
      <t>ネガ</t>
    </rPh>
    <phoneticPr fontId="2"/>
  </si>
  <si>
    <t>③工事名、太枠内をご入力ください</t>
    <rPh sb="1" eb="3">
      <t>コウジ</t>
    </rPh>
    <rPh sb="3" eb="4">
      <t>メイ</t>
    </rPh>
    <rPh sb="5" eb="7">
      <t>フトワク</t>
    </rPh>
    <rPh sb="7" eb="8">
      <t>ナイ</t>
    </rPh>
    <rPh sb="10" eb="12">
      <t>ニュウリョク</t>
    </rPh>
    <phoneticPr fontId="2"/>
  </si>
  <si>
    <t>※注文書発行済用</t>
    <rPh sb="1" eb="4">
      <t>チュウモンショ</t>
    </rPh>
    <rPh sb="4" eb="6">
      <t>ハッコウ</t>
    </rPh>
    <rPh sb="6" eb="7">
      <t>スミ</t>
    </rPh>
    <rPh sb="7" eb="8">
      <t>ヨウ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</si>
  <si>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</si>
  <si>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　　01：材料　　　02：労務　　　03：外注　　　04：経費</t>
    <rPh sb="5" eb="7">
      <t>ザイリョウ</t>
    </rPh>
    <rPh sb="13" eb="15">
      <t>ロウム</t>
    </rPh>
    <rPh sb="21" eb="23">
      <t>ガイチュウ</t>
    </rPh>
    <rPh sb="29" eb="31">
      <t>ケイヒ</t>
    </rPh>
    <phoneticPr fontId="2"/>
  </si>
  <si>
    <t>金　　額　（税込）</t>
    <rPh sb="0" eb="1">
      <t>キン</t>
    </rPh>
    <rPh sb="3" eb="4">
      <t>ガク</t>
    </rPh>
    <rPh sb="6" eb="8">
      <t>ゼイコ</t>
    </rPh>
    <phoneticPr fontId="2"/>
  </si>
  <si>
    <t>福岡市南区長丘5丁目21-20</t>
    <rPh sb="0" eb="3">
      <t>フクオカシ</t>
    </rPh>
    <rPh sb="3" eb="5">
      <t>ミナミク</t>
    </rPh>
    <rPh sb="5" eb="7">
      <t>ナガオカ</t>
    </rPh>
    <rPh sb="8" eb="10">
      <t>チョウメ</t>
    </rPh>
    <phoneticPr fontId="2"/>
  </si>
  <si>
    <t>　　株式会社　末永工務店</t>
    <rPh sb="2" eb="6">
      <t>カブシキガイシャ</t>
    </rPh>
    <rPh sb="7" eb="9">
      <t>スエナガ</t>
    </rPh>
    <rPh sb="9" eb="12">
      <t>コウムテン</t>
    </rPh>
    <phoneticPr fontId="2"/>
  </si>
  <si>
    <t>代表取締役　末永正伸</t>
    <rPh sb="0" eb="2">
      <t>ダイヒョウ</t>
    </rPh>
    <rPh sb="2" eb="5">
      <t>トリシマリヤク</t>
    </rPh>
    <rPh sb="6" eb="8">
      <t>スエナガ</t>
    </rPh>
    <rPh sb="8" eb="10">
      <t>マサノブ</t>
    </rPh>
    <phoneticPr fontId="2"/>
  </si>
  <si>
    <t>２２９０００１００１４７９</t>
    <phoneticPr fontId="2"/>
  </si>
  <si>
    <t>●●●●</t>
    <phoneticPr fontId="2"/>
  </si>
  <si>
    <t>●●工事</t>
    <rPh sb="2" eb="4">
      <t>コウジ</t>
    </rPh>
    <phoneticPr fontId="2"/>
  </si>
  <si>
    <t>●●</t>
    <phoneticPr fontId="2"/>
  </si>
  <si>
    <t>●●●●●●●</t>
    <phoneticPr fontId="2"/>
  </si>
  <si>
    <t>　●●●●●●●新築工事</t>
    <rPh sb="8" eb="10">
      <t>シンチク</t>
    </rPh>
    <rPh sb="10" eb="12">
      <t>コウジ</t>
    </rPh>
    <phoneticPr fontId="2"/>
  </si>
  <si>
    <t>株式会社　末永工務店</t>
    <rPh sb="0" eb="4">
      <t>カブシキガイシャ</t>
    </rPh>
    <rPh sb="5" eb="7">
      <t>スエナガ</t>
    </rPh>
    <rPh sb="7" eb="10">
      <t>コウムテン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</si>
</sst>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24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ＪＳ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ＪＳ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8.5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sz val="12"/>
      <color rgb="FF002060"/>
      <name val="ＭＳ Ｐ明朝"/>
      <family val="1"/>
      <charset val="128"/>
    </font>
    <font>
      <sz val="20"/>
      <color rgb="FF002060"/>
      <name val="ＭＳ Ｐ明朝"/>
      <family val="1"/>
      <charset val="128"/>
    </font>
    <font>
      <sz val="10"/>
      <color rgb="FF002060"/>
      <name val="ＭＳ Ｐ明朝"/>
      <family val="1"/>
      <charset val="128"/>
    </font>
    <font>
      <sz val="10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6"/>
      <color rgb="FF00206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8"/>
      <color rgb="FF002060"/>
      <name val="ＭＳ Ｐ明朝"/>
      <family val="1"/>
      <charset val="128"/>
    </font>
    <font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0" fillId="0" borderId="0" xfId="0" applyFont="1">
      <alignment vertical="center"/>
    </xf>
    <xf numFmtId="0" fontId="13" fillId="0" borderId="28" xfId="0" applyFont="1" applyBorder="1">
      <alignment vertical="center"/>
    </xf>
    <xf numFmtId="0" fontId="16" fillId="0" borderId="0" xfId="0" applyFont="1" applyAlignment="1"/>
    <xf numFmtId="0" fontId="3" fillId="0" borderId="24" xfId="0" applyFont="1" applyBorder="1" applyAlignment="1"/>
    <xf numFmtId="0" fontId="3" fillId="0" borderId="0" xfId="0" applyFont="1" applyAlignment="1"/>
    <xf numFmtId="0" fontId="3" fillId="0" borderId="38" xfId="0" applyFont="1" applyBorder="1">
      <alignment vertical="center"/>
    </xf>
    <xf numFmtId="0" fontId="10" fillId="0" borderId="14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30" xfId="0" applyFont="1" applyBorder="1">
      <alignment vertical="center"/>
    </xf>
    <xf numFmtId="0" fontId="3" fillId="0" borderId="37" xfId="0" applyFont="1" applyBorder="1">
      <alignment vertical="center"/>
    </xf>
    <xf numFmtId="0" fontId="13" fillId="0" borderId="9" xfId="0" applyFont="1" applyBorder="1">
      <alignment vertical="center"/>
    </xf>
    <xf numFmtId="0" fontId="18" fillId="0" borderId="14" xfId="0" applyFont="1" applyBorder="1" applyAlignment="1">
      <alignment horizontal="left" vertical="center" indent="1"/>
    </xf>
    <xf numFmtId="0" fontId="20" fillId="0" borderId="0" xfId="0" applyFont="1">
      <alignment vertical="center"/>
    </xf>
    <xf numFmtId="0" fontId="20" fillId="0" borderId="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6" fillId="0" borderId="14" xfId="0" applyFont="1" applyBorder="1" applyAlignment="1">
      <alignment horizontal="left" vertical="center" indent="1"/>
    </xf>
    <xf numFmtId="0" fontId="26" fillId="0" borderId="14" xfId="0" applyFont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distributed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24" xfId="0" applyFont="1" applyFill="1" applyBorder="1">
      <alignment vertical="center"/>
    </xf>
    <xf numFmtId="0" fontId="3" fillId="2" borderId="24" xfId="0" applyFont="1" applyFill="1" applyBorder="1" applyAlignment="1"/>
    <xf numFmtId="0" fontId="3" fillId="2" borderId="38" xfId="0" applyFont="1" applyFill="1" applyBorder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0" fillId="2" borderId="5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6" fillId="2" borderId="0" xfId="0" applyFont="1" applyFill="1" applyAlignment="1"/>
    <xf numFmtId="0" fontId="3" fillId="2" borderId="11" xfId="0" applyFont="1" applyFill="1" applyBorder="1">
      <alignment vertical="center"/>
    </xf>
    <xf numFmtId="0" fontId="10" fillId="2" borderId="0" xfId="0" applyFont="1" applyFill="1">
      <alignment vertical="center"/>
    </xf>
    <xf numFmtId="0" fontId="13" fillId="2" borderId="9" xfId="0" applyFont="1" applyFill="1" applyBorder="1">
      <alignment vertical="center"/>
    </xf>
    <xf numFmtId="0" fontId="13" fillId="2" borderId="28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13" fillId="2" borderId="30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3" fillId="2" borderId="0" xfId="0" applyFont="1" applyFill="1" applyAlignment="1"/>
    <xf numFmtId="0" fontId="3" fillId="2" borderId="25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3" fillId="2" borderId="6" xfId="0" applyFont="1" applyFill="1" applyBorder="1" applyAlignment="1"/>
    <xf numFmtId="0" fontId="3" fillId="2" borderId="19" xfId="0" applyFont="1" applyFill="1" applyBorder="1" applyAlignment="1"/>
    <xf numFmtId="49" fontId="3" fillId="2" borderId="6" xfId="0" applyNumberFormat="1" applyFont="1" applyFill="1" applyBorder="1" applyAlignment="1"/>
    <xf numFmtId="0" fontId="3" fillId="2" borderId="21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26" fillId="2" borderId="14" xfId="0" applyFont="1" applyFill="1" applyBorder="1" applyAlignment="1">
      <alignment horizontal="left" vertical="center" indent="1"/>
    </xf>
    <xf numFmtId="0" fontId="26" fillId="2" borderId="14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18" fillId="2" borderId="14" xfId="0" applyFont="1" applyFill="1" applyBorder="1" applyAlignment="1">
      <alignment horizontal="left" vertical="center" indent="1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8" fillId="2" borderId="5" xfId="0" applyFont="1" applyFill="1" applyBorder="1">
      <alignment vertical="center"/>
    </xf>
    <xf numFmtId="0" fontId="30" fillId="2" borderId="28" xfId="0" applyFont="1" applyFill="1" applyBorder="1">
      <alignment vertical="center"/>
    </xf>
    <xf numFmtId="0" fontId="27" fillId="2" borderId="18" xfId="0" applyFont="1" applyFill="1" applyBorder="1">
      <alignment vertical="center"/>
    </xf>
    <xf numFmtId="0" fontId="30" fillId="2" borderId="30" xfId="0" applyFont="1" applyFill="1" applyBorder="1">
      <alignment vertical="center"/>
    </xf>
    <xf numFmtId="0" fontId="27" fillId="2" borderId="37" xfId="0" applyFont="1" applyFill="1" applyBorder="1">
      <alignment vertical="center"/>
    </xf>
    <xf numFmtId="0" fontId="3" fillId="0" borderId="9" xfId="0" applyFont="1" applyBorder="1" applyAlignment="1"/>
    <xf numFmtId="49" fontId="3" fillId="0" borderId="9" xfId="0" applyNumberFormat="1" applyFont="1" applyBorder="1" applyAlignment="1"/>
    <xf numFmtId="176" fontId="10" fillId="0" borderId="28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176" fontId="10" fillId="0" borderId="30" xfId="0" applyNumberFormat="1" applyFont="1" applyBorder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176" fontId="3" fillId="0" borderId="24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left" vertical="center" indent="1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7" fillId="0" borderId="9" xfId="1" applyFont="1" applyBorder="1" applyAlignment="1">
      <alignment horizontal="right" vertical="center" indent="1"/>
    </xf>
    <xf numFmtId="38" fontId="17" fillId="0" borderId="10" xfId="1" applyFont="1" applyBorder="1" applyAlignment="1">
      <alignment horizontal="right" vertical="center" indent="1"/>
    </xf>
    <xf numFmtId="9" fontId="3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8" fontId="21" fillId="0" borderId="1" xfId="1" applyFont="1" applyBorder="1" applyAlignment="1">
      <alignment horizontal="right" vertical="center" indent="1"/>
    </xf>
    <xf numFmtId="38" fontId="21" fillId="0" borderId="4" xfId="1" applyFont="1" applyBorder="1" applyAlignment="1">
      <alignment horizontal="right" vertical="center" indent="1"/>
    </xf>
    <xf numFmtId="38" fontId="15" fillId="0" borderId="27" xfId="1" applyFont="1" applyBorder="1" applyAlignment="1">
      <alignment horizontal="right" vertical="center" indent="1"/>
    </xf>
    <xf numFmtId="38" fontId="15" fillId="0" borderId="30" xfId="1" applyFont="1" applyBorder="1" applyAlignment="1">
      <alignment horizontal="right" vertical="center" indent="1"/>
    </xf>
    <xf numFmtId="38" fontId="15" fillId="0" borderId="37" xfId="1" applyFont="1" applyBorder="1" applyAlignment="1">
      <alignment horizontal="right" vertical="center" indent="1"/>
    </xf>
    <xf numFmtId="0" fontId="20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176" fontId="17" fillId="0" borderId="9" xfId="1" applyNumberFormat="1" applyFont="1" applyBorder="1" applyAlignment="1">
      <alignment horizontal="right" vertical="center" indent="1"/>
    </xf>
    <xf numFmtId="176" fontId="17" fillId="0" borderId="10" xfId="1" applyNumberFormat="1" applyFont="1" applyBorder="1" applyAlignment="1">
      <alignment horizontal="right" vertical="center" indent="1"/>
    </xf>
    <xf numFmtId="176" fontId="3" fillId="0" borderId="19" xfId="1" applyNumberFormat="1" applyFont="1" applyBorder="1" applyAlignment="1">
      <alignment horizontal="right" vertical="center"/>
    </xf>
    <xf numFmtId="176" fontId="3" fillId="0" borderId="30" xfId="1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8" fontId="21" fillId="0" borderId="30" xfId="1" applyFont="1" applyBorder="1" applyAlignment="1">
      <alignment horizontal="right" vertical="center" indent="1"/>
    </xf>
    <xf numFmtId="38" fontId="21" fillId="0" borderId="37" xfId="1" applyFont="1" applyBorder="1" applyAlignment="1">
      <alignment horizontal="right" vertical="center" indent="1"/>
    </xf>
    <xf numFmtId="0" fontId="20" fillId="0" borderId="3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176" fontId="15" fillId="0" borderId="27" xfId="1" applyNumberFormat="1" applyFont="1" applyBorder="1" applyAlignment="1">
      <alignment horizontal="right" vertical="center" indent="1"/>
    </xf>
    <xf numFmtId="176" fontId="15" fillId="0" borderId="30" xfId="1" applyNumberFormat="1" applyFont="1" applyBorder="1" applyAlignment="1">
      <alignment horizontal="right" vertical="center" indent="1"/>
    </xf>
    <xf numFmtId="176" fontId="15" fillId="0" borderId="37" xfId="1" applyNumberFormat="1" applyFont="1" applyBorder="1" applyAlignment="1">
      <alignment horizontal="right" vertical="center" indent="1"/>
    </xf>
    <xf numFmtId="176" fontId="21" fillId="0" borderId="1" xfId="1" applyNumberFormat="1" applyFont="1" applyBorder="1" applyAlignment="1">
      <alignment horizontal="right" vertical="center" indent="1"/>
    </xf>
    <xf numFmtId="176" fontId="21" fillId="0" borderId="4" xfId="1" applyNumberFormat="1" applyFont="1" applyBorder="1" applyAlignment="1">
      <alignment horizontal="right" vertical="center" inden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20" fillId="0" borderId="29" xfId="0" applyNumberFormat="1" applyFont="1" applyBorder="1" applyAlignment="1">
      <alignment horizontal="center" vertical="center"/>
    </xf>
    <xf numFmtId="176" fontId="20" fillId="0" borderId="30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 indent="1"/>
    </xf>
    <xf numFmtId="0" fontId="15" fillId="0" borderId="30" xfId="0" applyFont="1" applyBorder="1" applyAlignment="1">
      <alignment horizontal="right" vertical="center" indent="1"/>
    </xf>
    <xf numFmtId="0" fontId="15" fillId="0" borderId="31" xfId="0" applyFont="1" applyBorder="1" applyAlignment="1">
      <alignment horizontal="right" vertical="center" indent="1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176" fontId="15" fillId="0" borderId="31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right" vertical="center" indent="1"/>
    </xf>
    <xf numFmtId="176" fontId="15" fillId="0" borderId="30" xfId="0" applyNumberFormat="1" applyFont="1" applyBorder="1" applyAlignment="1">
      <alignment horizontal="right" vertical="center" indent="1"/>
    </xf>
    <xf numFmtId="176" fontId="15" fillId="0" borderId="31" xfId="0" applyNumberFormat="1" applyFont="1" applyBorder="1" applyAlignment="1">
      <alignment horizontal="right" vertical="center" indent="1"/>
    </xf>
    <xf numFmtId="176" fontId="15" fillId="0" borderId="27" xfId="0" applyNumberFormat="1" applyFont="1" applyBorder="1" applyAlignment="1">
      <alignment horizontal="center" vertical="center"/>
    </xf>
    <xf numFmtId="176" fontId="21" fillId="0" borderId="30" xfId="1" applyNumberFormat="1" applyFont="1" applyBorder="1" applyAlignment="1">
      <alignment horizontal="right" vertical="center" indent="1"/>
    </xf>
    <xf numFmtId="176" fontId="21" fillId="0" borderId="37" xfId="1" applyNumberFormat="1" applyFont="1" applyBorder="1" applyAlignment="1">
      <alignment horizontal="right" vertical="center" indent="1"/>
    </xf>
    <xf numFmtId="176" fontId="20" fillId="0" borderId="39" xfId="0" applyNumberFormat="1" applyFont="1" applyBorder="1" applyAlignment="1">
      <alignment horizontal="center" vertical="center"/>
    </xf>
    <xf numFmtId="176" fontId="20" fillId="0" borderId="36" xfId="0" applyNumberFormat="1" applyFont="1" applyBorder="1" applyAlignment="1">
      <alignment horizontal="center" vertical="center"/>
    </xf>
    <xf numFmtId="176" fontId="20" fillId="0" borderId="40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9" fontId="3" fillId="2" borderId="30" xfId="0" applyNumberFormat="1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38" fontId="27" fillId="2" borderId="30" xfId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vertical="center" textRotation="255"/>
    </xf>
    <xf numFmtId="0" fontId="3" fillId="2" borderId="23" xfId="0" applyFont="1" applyFill="1" applyBorder="1" applyAlignment="1">
      <alignment vertical="center" textRotation="255"/>
    </xf>
    <xf numFmtId="0" fontId="10" fillId="2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29" fillId="2" borderId="9" xfId="1" applyFont="1" applyFill="1" applyBorder="1" applyAlignment="1">
      <alignment horizontal="right" vertical="center" indent="1"/>
    </xf>
    <xf numFmtId="38" fontId="29" fillId="2" borderId="10" xfId="1" applyFont="1" applyFill="1" applyBorder="1" applyAlignment="1">
      <alignment horizontal="right" vertical="center" indent="1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8" fontId="27" fillId="2" borderId="19" xfId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38" fontId="36" fillId="2" borderId="1" xfId="1" applyFont="1" applyFill="1" applyBorder="1" applyAlignment="1">
      <alignment horizontal="right" vertical="center" indent="1"/>
    </xf>
    <xf numFmtId="38" fontId="36" fillId="2" borderId="4" xfId="1" applyFont="1" applyFill="1" applyBorder="1" applyAlignment="1">
      <alignment horizontal="right" vertical="center" indent="1"/>
    </xf>
    <xf numFmtId="0" fontId="28" fillId="2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38" fontId="34" fillId="2" borderId="27" xfId="1" applyFont="1" applyFill="1" applyBorder="1" applyAlignment="1">
      <alignment horizontal="right" vertical="center" indent="1"/>
    </xf>
    <xf numFmtId="38" fontId="34" fillId="2" borderId="30" xfId="1" applyFont="1" applyFill="1" applyBorder="1" applyAlignment="1">
      <alignment horizontal="right" vertical="center" indent="1"/>
    </xf>
    <xf numFmtId="38" fontId="34" fillId="2" borderId="37" xfId="1" applyFont="1" applyFill="1" applyBorder="1" applyAlignment="1">
      <alignment horizontal="right" vertical="center" indent="1"/>
    </xf>
    <xf numFmtId="0" fontId="3" fillId="2" borderId="4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49" fontId="34" fillId="2" borderId="29" xfId="0" applyNumberFormat="1" applyFont="1" applyFill="1" applyBorder="1" applyAlignment="1">
      <alignment horizontal="center" vertical="center"/>
    </xf>
    <xf numFmtId="49" fontId="34" fillId="2" borderId="30" xfId="0" applyNumberFormat="1" applyFont="1" applyFill="1" applyBorder="1" applyAlignment="1">
      <alignment horizontal="center" vertical="center"/>
    </xf>
    <xf numFmtId="49" fontId="34" fillId="2" borderId="31" xfId="0" applyNumberFormat="1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right" vertical="center" indent="1"/>
    </xf>
    <xf numFmtId="0" fontId="34" fillId="2" borderId="30" xfId="0" applyFont="1" applyFill="1" applyBorder="1" applyAlignment="1">
      <alignment horizontal="right" vertical="center" indent="1"/>
    </xf>
    <xf numFmtId="0" fontId="34" fillId="2" borderId="31" xfId="0" applyFont="1" applyFill="1" applyBorder="1" applyAlignment="1">
      <alignment horizontal="right" vertical="center" indent="1"/>
    </xf>
    <xf numFmtId="0" fontId="3" fillId="2" borderId="3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vertical="center" indent="1"/>
    </xf>
    <xf numFmtId="38" fontId="17" fillId="2" borderId="9" xfId="1" applyFont="1" applyFill="1" applyBorder="1" applyAlignment="1">
      <alignment horizontal="right" vertical="center" indent="1"/>
    </xf>
    <xf numFmtId="38" fontId="17" fillId="2" borderId="10" xfId="1" applyFont="1" applyFill="1" applyBorder="1" applyAlignment="1">
      <alignment horizontal="right" vertical="center" indent="1"/>
    </xf>
    <xf numFmtId="0" fontId="3" fillId="2" borderId="29" xfId="0" applyFont="1" applyFill="1" applyBorder="1" applyAlignment="1">
      <alignment horizontal="distributed" vertical="center"/>
    </xf>
    <xf numFmtId="0" fontId="3" fillId="2" borderId="30" xfId="0" applyFont="1" applyFill="1" applyBorder="1" applyAlignment="1">
      <alignment horizontal="distributed" vertical="center"/>
    </xf>
    <xf numFmtId="0" fontId="3" fillId="2" borderId="31" xfId="0" applyFont="1" applyFill="1" applyBorder="1" applyAlignment="1">
      <alignment horizontal="distributed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38" fontId="36" fillId="2" borderId="30" xfId="1" applyFont="1" applyFill="1" applyBorder="1" applyAlignment="1">
      <alignment horizontal="right" vertical="center" indent="1"/>
    </xf>
    <xf numFmtId="38" fontId="36" fillId="2" borderId="37" xfId="1" applyFont="1" applyFill="1" applyBorder="1" applyAlignment="1">
      <alignment horizontal="right" vertical="center" indent="1"/>
    </xf>
    <xf numFmtId="0" fontId="20" fillId="2" borderId="39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right" vertical="center" indent="1"/>
    </xf>
    <xf numFmtId="0" fontId="15" fillId="2" borderId="30" xfId="0" applyFont="1" applyFill="1" applyBorder="1" applyAlignment="1">
      <alignment horizontal="right" vertical="center" indent="1"/>
    </xf>
    <xf numFmtId="0" fontId="15" fillId="2" borderId="31" xfId="0" applyFont="1" applyFill="1" applyBorder="1" applyAlignment="1">
      <alignment horizontal="right" vertical="center" indent="1"/>
    </xf>
    <xf numFmtId="0" fontId="22" fillId="2" borderId="27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horizontal="right" vertical="center"/>
    </xf>
    <xf numFmtId="38" fontId="3" fillId="2" borderId="30" xfId="1" applyFont="1" applyFill="1" applyBorder="1" applyAlignment="1">
      <alignment horizontal="right" vertical="center"/>
    </xf>
    <xf numFmtId="38" fontId="21" fillId="2" borderId="1" xfId="1" applyFont="1" applyFill="1" applyBorder="1" applyAlignment="1">
      <alignment horizontal="right" vertical="center" indent="1"/>
    </xf>
    <xf numFmtId="38" fontId="21" fillId="2" borderId="4" xfId="1" applyFont="1" applyFill="1" applyBorder="1" applyAlignment="1">
      <alignment horizontal="right" vertical="center" indent="1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38" fontId="15" fillId="2" borderId="27" xfId="1" applyFont="1" applyFill="1" applyBorder="1" applyAlignment="1">
      <alignment horizontal="right" vertical="center" indent="1"/>
    </xf>
    <xf numFmtId="38" fontId="15" fillId="2" borderId="30" xfId="1" applyFont="1" applyFill="1" applyBorder="1" applyAlignment="1">
      <alignment horizontal="right" vertical="center" indent="1"/>
    </xf>
    <xf numFmtId="38" fontId="15" fillId="2" borderId="37" xfId="1" applyFont="1" applyFill="1" applyBorder="1" applyAlignment="1">
      <alignment horizontal="right" vertical="center" indent="1"/>
    </xf>
    <xf numFmtId="0" fontId="3" fillId="2" borderId="5" xfId="0" applyFont="1" applyFill="1" applyBorder="1" applyAlignment="1">
      <alignment horizontal="left" vertical="center"/>
    </xf>
    <xf numFmtId="38" fontId="21" fillId="2" borderId="30" xfId="1" applyFont="1" applyFill="1" applyBorder="1" applyAlignment="1">
      <alignment horizontal="right" vertical="center" indent="1"/>
    </xf>
    <xf numFmtId="38" fontId="21" fillId="2" borderId="37" xfId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72"/>
  <sheetViews>
    <sheetView tabSelected="1" view="pageBreakPreview" zoomScaleNormal="100" zoomScaleSheetLayoutView="100" workbookViewId="0">
      <selection activeCell="J12" sqref="J12:Q12"/>
    </sheetView>
  </sheetViews>
  <sheetFormatPr defaultRowHeight="13.5"/>
  <cols>
    <col min="1" max="41" width="2.375" style="1" customWidth="1"/>
    <col min="42" max="42" width="2.125" style="1" customWidth="1"/>
    <col min="43" max="104" width="2.375" style="1" customWidth="1"/>
    <col min="105" max="16384" width="9" style="1"/>
  </cols>
  <sheetData>
    <row r="1" spans="1:58" s="3" customFormat="1" ht="30" customHeight="1" thickBot="1">
      <c r="M1" s="10"/>
      <c r="N1" s="102" t="s">
        <v>7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"/>
      <c r="AD1" s="10"/>
      <c r="AJ1" t="s">
        <v>36</v>
      </c>
    </row>
    <row r="2" spans="1:58" ht="22.5" customHeight="1" thickTop="1">
      <c r="AD2" s="15" t="s">
        <v>32</v>
      </c>
      <c r="AE2" s="15"/>
      <c r="AF2" s="124"/>
      <c r="AG2" s="124"/>
      <c r="AH2" s="15" t="s">
        <v>33</v>
      </c>
      <c r="AI2" s="124"/>
      <c r="AJ2" s="124"/>
      <c r="AK2" s="15" t="s">
        <v>35</v>
      </c>
      <c r="AL2" s="124"/>
      <c r="AM2" s="124"/>
      <c r="AN2" s="15" t="s">
        <v>34</v>
      </c>
    </row>
    <row r="3" spans="1:58" ht="26.25" customHeight="1">
      <c r="X3" s="22" t="s">
        <v>22</v>
      </c>
      <c r="Y3" s="15"/>
      <c r="Z3" s="15"/>
      <c r="AA3" s="15"/>
      <c r="AB3" s="15"/>
      <c r="AC3" s="15"/>
      <c r="AD3" s="24"/>
      <c r="AE3" s="24"/>
      <c r="AF3" s="24"/>
      <c r="AT3" s="35" t="s">
        <v>47</v>
      </c>
    </row>
    <row r="4" spans="1:58" ht="30" customHeight="1">
      <c r="C4" s="4" t="s">
        <v>16</v>
      </c>
      <c r="D4" s="4"/>
      <c r="E4" s="4"/>
      <c r="F4" s="4"/>
      <c r="G4" s="4"/>
      <c r="H4" s="4"/>
      <c r="I4" s="4"/>
      <c r="J4" s="4"/>
      <c r="K4" s="4"/>
      <c r="L4" s="5"/>
      <c r="M4" s="5"/>
      <c r="N4" s="5"/>
    </row>
    <row r="5" spans="1:58" ht="23.25" customHeight="1">
      <c r="AS5" s="36"/>
      <c r="AT5" s="36" t="s">
        <v>43</v>
      </c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58" ht="23.25" customHeight="1"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S6" s="36"/>
      <c r="AT6" s="36" t="s">
        <v>44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58" ht="23.25" customHeight="1" thickBot="1"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2" t="s">
        <v>12</v>
      </c>
      <c r="AS7" s="36"/>
      <c r="AT7" s="36" t="s">
        <v>46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ht="16.5" customHeight="1">
      <c r="X8" s="21" t="s">
        <v>19</v>
      </c>
      <c r="AS8" s="36"/>
      <c r="AT8" s="36" t="s">
        <v>45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ht="21.75" customHeight="1">
      <c r="AA9" s="1" t="s">
        <v>20</v>
      </c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2.75" customHeight="1" thickBot="1"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58" ht="35.25" customHeight="1" thickBot="1">
      <c r="A11" s="19"/>
      <c r="B11" s="125" t="s">
        <v>25</v>
      </c>
      <c r="C11" s="126"/>
      <c r="D11" s="126"/>
      <c r="E11" s="126"/>
      <c r="F11" s="126"/>
      <c r="G11" s="127"/>
      <c r="H11" s="29" t="s">
        <v>18</v>
      </c>
      <c r="I11" s="133" t="str">
        <f>IFERROR(TEXT(+J12+J13,"###,###,###"),"")</f>
        <v/>
      </c>
      <c r="J11" s="133"/>
      <c r="K11" s="133"/>
      <c r="L11" s="133"/>
      <c r="M11" s="133"/>
      <c r="N11" s="133"/>
      <c r="O11" s="133"/>
      <c r="P11" s="133"/>
      <c r="Q11" s="133"/>
      <c r="R11" s="134"/>
    </row>
    <row r="12" spans="1:58" ht="20.25" customHeight="1">
      <c r="A12" s="19"/>
      <c r="B12" s="128" t="s">
        <v>26</v>
      </c>
      <c r="C12" s="129"/>
      <c r="D12" s="129"/>
      <c r="E12" s="129"/>
      <c r="F12" s="129"/>
      <c r="G12" s="130"/>
      <c r="H12" s="20" t="s">
        <v>18</v>
      </c>
      <c r="I12" s="91"/>
      <c r="J12" s="131"/>
      <c r="K12" s="131"/>
      <c r="L12" s="131"/>
      <c r="M12" s="131"/>
      <c r="N12" s="131"/>
      <c r="O12" s="131"/>
      <c r="P12" s="131"/>
      <c r="Q12" s="131"/>
      <c r="R12" s="92" t="s">
        <v>38</v>
      </c>
      <c r="S12" s="19"/>
    </row>
    <row r="13" spans="1:58" ht="19.5" customHeight="1" thickBot="1">
      <c r="A13" s="19"/>
      <c r="B13" s="33" t="s">
        <v>39</v>
      </c>
      <c r="C13" s="34"/>
      <c r="D13" s="34"/>
      <c r="E13" s="135">
        <v>0.1</v>
      </c>
      <c r="F13" s="136"/>
      <c r="G13" s="28" t="s">
        <v>40</v>
      </c>
      <c r="H13" s="27" t="s">
        <v>18</v>
      </c>
      <c r="I13" s="94"/>
      <c r="J13" s="132" t="str">
        <f>TEXT(+J12*0.1,"###,###,###")</f>
        <v/>
      </c>
      <c r="K13" s="132"/>
      <c r="L13" s="132"/>
      <c r="M13" s="132"/>
      <c r="N13" s="132"/>
      <c r="O13" s="132"/>
      <c r="P13" s="132"/>
      <c r="Q13" s="132"/>
      <c r="R13" s="93" t="s">
        <v>38</v>
      </c>
      <c r="S13" s="19"/>
    </row>
    <row r="14" spans="1:58" ht="42" customHeight="1">
      <c r="E14" s="23"/>
      <c r="U14" s="19" t="s">
        <v>17</v>
      </c>
      <c r="V14" s="103" t="s">
        <v>8</v>
      </c>
      <c r="W14" s="104"/>
      <c r="X14" s="17"/>
      <c r="Y14" s="16"/>
      <c r="Z14" s="14"/>
      <c r="AA14" s="16"/>
      <c r="AB14" s="16"/>
      <c r="AC14" s="16"/>
      <c r="AD14" s="17"/>
      <c r="AE14" s="16"/>
      <c r="AF14" s="14"/>
      <c r="AG14" s="16"/>
      <c r="AH14" s="16"/>
      <c r="AI14" s="16"/>
      <c r="AJ14" s="17"/>
      <c r="AK14" s="16"/>
      <c r="AL14" s="14"/>
      <c r="AM14" s="16"/>
      <c r="AN14" s="16"/>
      <c r="AO14" s="14"/>
    </row>
    <row r="15" spans="1:58" ht="15" customHeight="1" thickBot="1"/>
    <row r="16" spans="1:58" ht="16.5" customHeight="1">
      <c r="A16" s="119" t="s">
        <v>0</v>
      </c>
      <c r="B16" s="120"/>
      <c r="C16" s="120"/>
      <c r="D16" s="121"/>
      <c r="E16" s="122" t="s">
        <v>14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22" t="s">
        <v>2</v>
      </c>
      <c r="Q16" s="120"/>
      <c r="R16" s="120"/>
      <c r="S16" s="120"/>
      <c r="T16" s="98" t="s">
        <v>13</v>
      </c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  <c r="AM16" s="99" t="s">
        <v>3</v>
      </c>
      <c r="AN16" s="100"/>
      <c r="AO16" s="101"/>
    </row>
    <row r="17" spans="1:41" ht="33.75" customHeight="1" thickBot="1">
      <c r="A17" s="204"/>
      <c r="B17" s="205"/>
      <c r="C17" s="205"/>
      <c r="D17" s="206"/>
      <c r="E17" s="199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2"/>
      <c r="Q17" s="203"/>
      <c r="R17" s="203"/>
      <c r="S17" s="203"/>
      <c r="T17" s="98" t="s">
        <v>49</v>
      </c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7"/>
      <c r="AM17" s="95"/>
      <c r="AN17" s="96"/>
      <c r="AO17" s="97"/>
    </row>
    <row r="18" spans="1:41" ht="12.75" customHeight="1"/>
    <row r="19" spans="1:41" ht="23.25" customHeight="1" thickBot="1">
      <c r="A19" s="26" t="s">
        <v>15</v>
      </c>
      <c r="B19" s="26"/>
      <c r="C19" s="26"/>
      <c r="D19" s="26"/>
      <c r="E19" s="2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2"/>
    </row>
    <row r="20" spans="1:41" ht="25.5" customHeight="1" thickBot="1">
      <c r="A20" s="89" t="s">
        <v>9</v>
      </c>
      <c r="B20" s="89"/>
      <c r="C20" s="89"/>
      <c r="D20" s="89"/>
      <c r="E20" s="89"/>
      <c r="F20" s="89"/>
      <c r="G20" s="89"/>
      <c r="H20" s="89" t="s">
        <v>29</v>
      </c>
      <c r="I20" s="89"/>
      <c r="J20" s="89"/>
      <c r="K20" s="89"/>
      <c r="L20" s="110">
        <v>100</v>
      </c>
      <c r="M20" s="110"/>
      <c r="N20" s="110"/>
      <c r="O20" s="89" t="s">
        <v>28</v>
      </c>
      <c r="P20" s="89"/>
      <c r="Q20" s="89"/>
      <c r="R20" s="89"/>
      <c r="S20" s="89" t="s">
        <v>30</v>
      </c>
      <c r="T20" s="89"/>
      <c r="U20" s="89"/>
      <c r="V20" s="89"/>
      <c r="W20" s="89"/>
      <c r="X20" s="89"/>
      <c r="Y20" s="89"/>
      <c r="Z20" s="110"/>
      <c r="AA20" s="110"/>
      <c r="AB20" s="90" t="s">
        <v>31</v>
      </c>
      <c r="AC20" s="89"/>
      <c r="AD20" s="89"/>
      <c r="AE20" s="89"/>
      <c r="AF20" s="89"/>
      <c r="AG20" s="89"/>
    </row>
    <row r="21" spans="1:41" ht="7.5" customHeight="1" thickBot="1"/>
    <row r="22" spans="1:41" ht="18.75" customHeight="1">
      <c r="A22" s="13"/>
      <c r="B22" s="129" t="s">
        <v>10</v>
      </c>
      <c r="C22" s="129"/>
      <c r="D22" s="129"/>
      <c r="E22" s="129"/>
      <c r="F22" s="129"/>
      <c r="G22" s="129"/>
      <c r="H22" s="11"/>
      <c r="I22" s="9"/>
      <c r="J22" s="11"/>
      <c r="K22" s="129" t="s">
        <v>41</v>
      </c>
      <c r="L22" s="129"/>
      <c r="M22" s="129"/>
      <c r="N22" s="129"/>
      <c r="O22" s="129"/>
      <c r="P22" s="129"/>
      <c r="Q22" s="129"/>
      <c r="R22" s="129"/>
      <c r="S22" s="12"/>
      <c r="T22" s="128" t="s">
        <v>1</v>
      </c>
      <c r="U22" s="129"/>
      <c r="V22" s="129"/>
      <c r="W22" s="129"/>
      <c r="X22" s="138"/>
      <c r="Y22" s="137" t="s">
        <v>11</v>
      </c>
      <c r="Z22" s="129"/>
      <c r="AA22" s="129"/>
      <c r="AB22" s="129"/>
      <c r="AC22" s="129"/>
      <c r="AD22" s="129"/>
      <c r="AE22" s="129"/>
      <c r="AF22" s="129"/>
      <c r="AG22" s="138"/>
      <c r="AH22" s="137" t="s">
        <v>50</v>
      </c>
      <c r="AI22" s="129"/>
      <c r="AJ22" s="129"/>
      <c r="AK22" s="129"/>
      <c r="AL22" s="129"/>
      <c r="AM22" s="129"/>
      <c r="AN22" s="129"/>
      <c r="AO22" s="130"/>
    </row>
    <row r="23" spans="1:41" ht="30" customHeight="1" thickBot="1">
      <c r="A23" s="139" t="s">
        <v>4</v>
      </c>
      <c r="B23" s="140"/>
      <c r="C23" s="140"/>
      <c r="D23" s="140"/>
      <c r="E23" s="140"/>
      <c r="F23" s="140"/>
      <c r="G23" s="140"/>
      <c r="H23" s="141"/>
      <c r="I23" s="148" t="s">
        <v>18</v>
      </c>
      <c r="J23" s="149"/>
      <c r="K23" s="150"/>
      <c r="L23" s="150"/>
      <c r="M23" s="150"/>
      <c r="N23" s="150"/>
      <c r="O23" s="150"/>
      <c r="P23" s="150"/>
      <c r="Q23" s="150"/>
      <c r="R23" s="150"/>
      <c r="S23" s="151"/>
      <c r="T23" s="177"/>
      <c r="U23" s="175"/>
      <c r="V23" s="175"/>
      <c r="W23" s="175"/>
      <c r="X23" s="176"/>
      <c r="Y23" s="174"/>
      <c r="Z23" s="175"/>
      <c r="AA23" s="175"/>
      <c r="AB23" s="175"/>
      <c r="AC23" s="175"/>
      <c r="AD23" s="175"/>
      <c r="AE23" s="175"/>
      <c r="AF23" s="175"/>
      <c r="AG23" s="176"/>
      <c r="AH23" s="152"/>
      <c r="AI23" s="153"/>
      <c r="AJ23" s="153"/>
      <c r="AK23" s="153"/>
      <c r="AL23" s="153"/>
      <c r="AM23" s="153"/>
      <c r="AN23" s="153"/>
      <c r="AO23" s="154"/>
    </row>
    <row r="24" spans="1:41" ht="30" customHeight="1">
      <c r="A24" s="142" t="s">
        <v>21</v>
      </c>
      <c r="B24" s="143"/>
      <c r="C24" s="143"/>
      <c r="D24" s="143"/>
      <c r="E24" s="143"/>
      <c r="F24" s="143"/>
      <c r="G24" s="143"/>
      <c r="H24" s="144"/>
      <c r="I24" s="148" t="s">
        <v>18</v>
      </c>
      <c r="J24" s="149"/>
      <c r="K24" s="150"/>
      <c r="L24" s="150"/>
      <c r="M24" s="150"/>
      <c r="N24" s="150"/>
      <c r="O24" s="150"/>
      <c r="P24" s="150"/>
      <c r="Q24" s="150"/>
      <c r="R24" s="150"/>
      <c r="S24" s="151"/>
      <c r="T24" s="145"/>
      <c r="U24" s="146"/>
      <c r="V24" s="146"/>
      <c r="W24" s="146"/>
      <c r="X24" s="147"/>
      <c r="Y24" s="155"/>
      <c r="Z24" s="146"/>
      <c r="AA24" s="146"/>
      <c r="AB24" s="146"/>
      <c r="AC24" s="146"/>
      <c r="AD24" s="146"/>
      <c r="AE24" s="146"/>
      <c r="AF24" s="146"/>
      <c r="AG24" s="147"/>
      <c r="AH24" s="156"/>
      <c r="AI24" s="157"/>
      <c r="AJ24" s="157"/>
      <c r="AK24" s="157"/>
      <c r="AL24" s="157"/>
      <c r="AM24" s="157"/>
      <c r="AN24" s="157"/>
      <c r="AO24" s="158"/>
    </row>
    <row r="25" spans="1:41" ht="30" customHeight="1">
      <c r="A25" s="142" t="s">
        <v>5</v>
      </c>
      <c r="B25" s="143"/>
      <c r="C25" s="143"/>
      <c r="D25" s="143"/>
      <c r="E25" s="143"/>
      <c r="F25" s="143"/>
      <c r="G25" s="143"/>
      <c r="H25" s="144"/>
      <c r="I25" s="148" t="s">
        <v>18</v>
      </c>
      <c r="J25" s="149"/>
      <c r="K25" s="150"/>
      <c r="L25" s="150"/>
      <c r="M25" s="150"/>
      <c r="N25" s="150"/>
      <c r="O25" s="150"/>
      <c r="P25" s="150"/>
      <c r="Q25" s="150"/>
      <c r="R25" s="150"/>
      <c r="S25" s="151"/>
      <c r="T25" s="111"/>
      <c r="U25" s="112"/>
      <c r="V25" s="112"/>
      <c r="W25" s="112"/>
      <c r="X25" s="113"/>
      <c r="Y25" s="114"/>
      <c r="Z25" s="112"/>
      <c r="AA25" s="112"/>
      <c r="AB25" s="112"/>
      <c r="AC25" s="112"/>
      <c r="AD25" s="112"/>
      <c r="AE25" s="112"/>
      <c r="AF25" s="112"/>
      <c r="AG25" s="113"/>
      <c r="AH25" s="115"/>
      <c r="AI25" s="116"/>
      <c r="AJ25" s="116"/>
      <c r="AK25" s="116"/>
      <c r="AL25" s="116"/>
      <c r="AM25" s="116"/>
      <c r="AN25" s="116"/>
      <c r="AO25" s="117"/>
    </row>
    <row r="26" spans="1:41" ht="30" customHeight="1">
      <c r="A26" s="142" t="s">
        <v>48</v>
      </c>
      <c r="B26" s="143"/>
      <c r="C26" s="143"/>
      <c r="D26" s="143"/>
      <c r="E26" s="143"/>
      <c r="F26" s="143"/>
      <c r="G26" s="143"/>
      <c r="H26" s="144"/>
      <c r="I26" s="148" t="s">
        <v>18</v>
      </c>
      <c r="J26" s="149"/>
      <c r="K26" s="150"/>
      <c r="L26" s="150"/>
      <c r="M26" s="150"/>
      <c r="N26" s="150"/>
      <c r="O26" s="150"/>
      <c r="P26" s="150"/>
      <c r="Q26" s="150"/>
      <c r="R26" s="150"/>
      <c r="S26" s="151"/>
      <c r="T26" s="111"/>
      <c r="U26" s="112"/>
      <c r="V26" s="112"/>
      <c r="W26" s="112"/>
      <c r="X26" s="113"/>
      <c r="Y26" s="114"/>
      <c r="Z26" s="112"/>
      <c r="AA26" s="112"/>
      <c r="AB26" s="112"/>
      <c r="AC26" s="112"/>
      <c r="AD26" s="112"/>
      <c r="AE26" s="112"/>
      <c r="AF26" s="112"/>
      <c r="AG26" s="113"/>
      <c r="AH26" s="115"/>
      <c r="AI26" s="116"/>
      <c r="AJ26" s="116"/>
      <c r="AK26" s="116"/>
      <c r="AL26" s="116"/>
      <c r="AM26" s="116"/>
      <c r="AN26" s="116"/>
      <c r="AO26" s="117"/>
    </row>
    <row r="27" spans="1:41" ht="30" customHeight="1" thickBot="1">
      <c r="A27" s="163" t="s">
        <v>6</v>
      </c>
      <c r="B27" s="164"/>
      <c r="C27" s="164"/>
      <c r="D27" s="164"/>
      <c r="E27" s="164"/>
      <c r="F27" s="164"/>
      <c r="G27" s="164"/>
      <c r="H27" s="165"/>
      <c r="I27" s="166" t="s">
        <v>18</v>
      </c>
      <c r="J27" s="167"/>
      <c r="K27" s="168"/>
      <c r="L27" s="168"/>
      <c r="M27" s="168"/>
      <c r="N27" s="168"/>
      <c r="O27" s="168"/>
      <c r="P27" s="168"/>
      <c r="Q27" s="168"/>
      <c r="R27" s="168"/>
      <c r="S27" s="169"/>
      <c r="T27" s="170"/>
      <c r="U27" s="171"/>
      <c r="V27" s="171"/>
      <c r="W27" s="171"/>
      <c r="X27" s="172"/>
      <c r="Y27" s="173"/>
      <c r="Z27" s="171"/>
      <c r="AA27" s="171"/>
      <c r="AB27" s="171"/>
      <c r="AC27" s="171"/>
      <c r="AD27" s="171"/>
      <c r="AE27" s="171"/>
      <c r="AF27" s="171"/>
      <c r="AG27" s="172"/>
      <c r="AH27" s="107"/>
      <c r="AI27" s="108"/>
      <c r="AJ27" s="108"/>
      <c r="AK27" s="108"/>
      <c r="AL27" s="108"/>
      <c r="AM27" s="108"/>
      <c r="AN27" s="108"/>
      <c r="AO27" s="109"/>
    </row>
    <row r="28" spans="1:41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30" customHeight="1">
      <c r="A29" s="1" t="s">
        <v>23</v>
      </c>
    </row>
    <row r="30" spans="1:41" ht="18.75" customHeight="1">
      <c r="A30" s="37" t="s">
        <v>27</v>
      </c>
      <c r="B30" s="38"/>
      <c r="C30" s="38"/>
      <c r="D30" s="3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8.75" customHeight="1">
      <c r="A31" s="37" t="s">
        <v>42</v>
      </c>
      <c r="B31" s="38"/>
      <c r="C31" s="38"/>
      <c r="D31" s="3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8.75" customHeight="1">
      <c r="A32" s="37" t="s">
        <v>24</v>
      </c>
      <c r="B32" s="38"/>
      <c r="C32" s="38"/>
      <c r="D32" s="3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8.75" customHeight="1">
      <c r="A33" s="3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8.75" customHeight="1">
      <c r="A34" s="2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8.75" customHeight="1"/>
    <row r="36" spans="1:41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 t="s">
        <v>60</v>
      </c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s="3" customFormat="1" ht="30" customHeight="1" thickBot="1">
      <c r="M37" s="10"/>
      <c r="N37" s="102" t="s">
        <v>7</v>
      </c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"/>
      <c r="AD37" s="10"/>
      <c r="AJ37" t="s">
        <v>37</v>
      </c>
    </row>
    <row r="38" spans="1:41" ht="22.5" customHeight="1" thickTop="1">
      <c r="AD38" s="15" t="s">
        <v>32</v>
      </c>
      <c r="AE38" s="15"/>
      <c r="AF38" s="105">
        <f>+AF2</f>
        <v>0</v>
      </c>
      <c r="AG38" s="105"/>
      <c r="AH38" s="15" t="s">
        <v>33</v>
      </c>
      <c r="AI38" s="105">
        <f>+AI2</f>
        <v>0</v>
      </c>
      <c r="AJ38" s="105"/>
      <c r="AK38" s="15" t="s">
        <v>35</v>
      </c>
      <c r="AL38" s="105">
        <f>+AL2</f>
        <v>0</v>
      </c>
      <c r="AM38" s="105"/>
      <c r="AN38" s="15" t="s">
        <v>34</v>
      </c>
    </row>
    <row r="39" spans="1:41" ht="26.25" customHeight="1">
      <c r="X39" s="22" t="s">
        <v>22</v>
      </c>
      <c r="Y39" s="15"/>
      <c r="Z39" s="15"/>
      <c r="AA39" s="15"/>
      <c r="AB39" s="15"/>
      <c r="AC39" s="15"/>
      <c r="AD39" s="24"/>
      <c r="AE39" s="24"/>
      <c r="AF39" s="24"/>
    </row>
    <row r="40" spans="1:41" ht="30" customHeight="1">
      <c r="C40" s="4" t="s">
        <v>16</v>
      </c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</row>
    <row r="41" spans="1:41" ht="23.25" customHeight="1"/>
    <row r="42" spans="1:41" ht="23.25" customHeight="1"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41" ht="23.25" customHeight="1" thickBot="1"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2" t="s">
        <v>12</v>
      </c>
    </row>
    <row r="44" spans="1:41" ht="16.5" customHeight="1">
      <c r="X44" s="21" t="s">
        <v>19</v>
      </c>
    </row>
    <row r="45" spans="1:41" ht="21.75" customHeight="1">
      <c r="AA45" s="1" t="s">
        <v>20</v>
      </c>
      <c r="AB45" s="106">
        <f>+AB9</f>
        <v>0</v>
      </c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</row>
    <row r="46" spans="1:41" ht="12.75" customHeight="1" thickBot="1"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1" ht="35.25" customHeight="1" thickBot="1">
      <c r="A47" s="19"/>
      <c r="B47" s="125" t="s">
        <v>25</v>
      </c>
      <c r="C47" s="126"/>
      <c r="D47" s="126"/>
      <c r="E47" s="126"/>
      <c r="F47" s="126"/>
      <c r="G47" s="127"/>
      <c r="H47" s="29" t="s">
        <v>18</v>
      </c>
      <c r="I47" s="159" t="str">
        <f>TEXT(+I11,"###,###,###")</f>
        <v/>
      </c>
      <c r="J47" s="159"/>
      <c r="K47" s="159"/>
      <c r="L47" s="159"/>
      <c r="M47" s="159"/>
      <c r="N47" s="159"/>
      <c r="O47" s="159"/>
      <c r="P47" s="159"/>
      <c r="Q47" s="159"/>
      <c r="R47" s="160"/>
    </row>
    <row r="48" spans="1:41" ht="20.25" customHeight="1">
      <c r="A48" s="19"/>
      <c r="B48" s="128" t="s">
        <v>26</v>
      </c>
      <c r="C48" s="129"/>
      <c r="D48" s="129"/>
      <c r="E48" s="129"/>
      <c r="F48" s="129"/>
      <c r="G48" s="130"/>
      <c r="H48" s="20" t="s">
        <v>18</v>
      </c>
      <c r="I48" s="91"/>
      <c r="J48" s="161" t="str">
        <f>TEXT(+J12,"###,###,###")</f>
        <v/>
      </c>
      <c r="K48" s="161"/>
      <c r="L48" s="161"/>
      <c r="M48" s="161"/>
      <c r="N48" s="161"/>
      <c r="O48" s="161"/>
      <c r="P48" s="161"/>
      <c r="Q48" s="161"/>
      <c r="R48" s="92" t="s">
        <v>38</v>
      </c>
      <c r="S48" s="19"/>
    </row>
    <row r="49" spans="1:41" ht="19.5" customHeight="1" thickBot="1">
      <c r="A49" s="19"/>
      <c r="B49" s="33" t="s">
        <v>39</v>
      </c>
      <c r="C49" s="34"/>
      <c r="D49" s="34"/>
      <c r="E49" s="135">
        <f>+E13</f>
        <v>0.1</v>
      </c>
      <c r="F49" s="136"/>
      <c r="G49" s="28" t="s">
        <v>40</v>
      </c>
      <c r="H49" s="27" t="s">
        <v>18</v>
      </c>
      <c r="I49" s="94"/>
      <c r="J49" s="162" t="str">
        <f>TEXT(+J13,"###,###,###")</f>
        <v/>
      </c>
      <c r="K49" s="162"/>
      <c r="L49" s="162"/>
      <c r="M49" s="162"/>
      <c r="N49" s="162"/>
      <c r="O49" s="162"/>
      <c r="P49" s="162"/>
      <c r="Q49" s="162"/>
      <c r="R49" s="93" t="s">
        <v>38</v>
      </c>
      <c r="S49" s="19"/>
    </row>
    <row r="50" spans="1:41" ht="42" customHeight="1">
      <c r="E50" s="23"/>
      <c r="U50" s="19" t="s">
        <v>17</v>
      </c>
      <c r="V50" s="103" t="s">
        <v>8</v>
      </c>
      <c r="W50" s="104"/>
      <c r="X50" s="17"/>
      <c r="Y50" s="16"/>
      <c r="Z50" s="14"/>
      <c r="AA50" s="16"/>
      <c r="AB50" s="16"/>
      <c r="AC50" s="16"/>
      <c r="AD50" s="17"/>
      <c r="AE50" s="16"/>
      <c r="AF50" s="14"/>
      <c r="AG50" s="16"/>
      <c r="AH50" s="16"/>
      <c r="AI50" s="16"/>
      <c r="AJ50" s="17"/>
      <c r="AK50" s="16"/>
      <c r="AL50" s="14"/>
      <c r="AM50" s="16"/>
      <c r="AN50" s="16"/>
      <c r="AO50" s="14"/>
    </row>
    <row r="51" spans="1:41" ht="15" customHeight="1" thickBot="1"/>
    <row r="52" spans="1:41" ht="16.5" customHeight="1">
      <c r="A52" s="119" t="s">
        <v>0</v>
      </c>
      <c r="B52" s="120"/>
      <c r="C52" s="120"/>
      <c r="D52" s="121"/>
      <c r="E52" s="122" t="s">
        <v>14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122" t="s">
        <v>2</v>
      </c>
      <c r="Q52" s="120"/>
      <c r="R52" s="120"/>
      <c r="S52" s="121"/>
      <c r="T52" s="98" t="s">
        <v>13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7"/>
      <c r="AM52" s="99" t="s">
        <v>3</v>
      </c>
      <c r="AN52" s="100"/>
      <c r="AO52" s="101"/>
    </row>
    <row r="53" spans="1:41" ht="33.75" customHeight="1" thickBot="1">
      <c r="A53" s="207">
        <f>+A17</f>
        <v>0</v>
      </c>
      <c r="B53" s="208"/>
      <c r="C53" s="208"/>
      <c r="D53" s="209"/>
      <c r="E53" s="210">
        <f>+E17</f>
        <v>0</v>
      </c>
      <c r="F53" s="211"/>
      <c r="G53" s="211"/>
      <c r="H53" s="211"/>
      <c r="I53" s="211"/>
      <c r="J53" s="211"/>
      <c r="K53" s="211"/>
      <c r="L53" s="211"/>
      <c r="M53" s="211"/>
      <c r="N53" s="211"/>
      <c r="O53" s="212"/>
      <c r="P53" s="213">
        <f>+P17</f>
        <v>0</v>
      </c>
      <c r="Q53" s="208"/>
      <c r="R53" s="208"/>
      <c r="S53" s="209"/>
      <c r="T53" s="98" t="s">
        <v>49</v>
      </c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7"/>
      <c r="AM53" s="95"/>
      <c r="AN53" s="96"/>
      <c r="AO53" s="97"/>
    </row>
    <row r="54" spans="1:41" ht="12.75" customHeight="1"/>
    <row r="55" spans="1:41" ht="23.25" customHeight="1" thickBot="1">
      <c r="A55" s="26" t="s">
        <v>15</v>
      </c>
      <c r="B55" s="26"/>
      <c r="C55" s="26"/>
      <c r="D55" s="26"/>
      <c r="E55" s="2"/>
      <c r="F55" s="178">
        <f>+F19</f>
        <v>0</v>
      </c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2"/>
    </row>
    <row r="56" spans="1:41" ht="25.5" customHeight="1" thickBot="1">
      <c r="A56" s="89" t="s">
        <v>9</v>
      </c>
      <c r="B56" s="89"/>
      <c r="C56" s="89"/>
      <c r="D56" s="89"/>
      <c r="E56" s="89"/>
      <c r="F56" s="89"/>
      <c r="G56" s="89"/>
      <c r="H56" s="89" t="s">
        <v>29</v>
      </c>
      <c r="I56" s="89"/>
      <c r="J56" s="89"/>
      <c r="K56" s="89"/>
      <c r="L56" s="110">
        <v>100</v>
      </c>
      <c r="M56" s="110"/>
      <c r="N56" s="110"/>
      <c r="O56" s="89" t="s">
        <v>28</v>
      </c>
      <c r="P56" s="89"/>
      <c r="Q56" s="89"/>
      <c r="R56" s="89"/>
      <c r="S56" s="89" t="s">
        <v>30</v>
      </c>
      <c r="T56" s="89"/>
      <c r="U56" s="89"/>
      <c r="V56" s="89"/>
      <c r="W56" s="89"/>
      <c r="X56" s="89"/>
      <c r="Y56" s="89"/>
      <c r="Z56" s="179"/>
      <c r="AA56" s="179"/>
      <c r="AB56" s="90" t="s">
        <v>31</v>
      </c>
      <c r="AC56" s="89"/>
      <c r="AD56" s="89"/>
      <c r="AE56" s="89"/>
      <c r="AF56" s="89"/>
      <c r="AG56" s="89"/>
    </row>
    <row r="57" spans="1:41" ht="7.5" customHeight="1" thickBot="1"/>
    <row r="58" spans="1:41" ht="18.75" customHeight="1">
      <c r="A58" s="13"/>
      <c r="B58" s="129" t="s">
        <v>10</v>
      </c>
      <c r="C58" s="129"/>
      <c r="D58" s="129"/>
      <c r="E58" s="129"/>
      <c r="F58" s="129"/>
      <c r="G58" s="129"/>
      <c r="H58" s="11"/>
      <c r="I58" s="9"/>
      <c r="J58" s="11"/>
      <c r="K58" s="129" t="s">
        <v>41</v>
      </c>
      <c r="L58" s="129"/>
      <c r="M58" s="129"/>
      <c r="N58" s="129"/>
      <c r="O58" s="129"/>
      <c r="P58" s="129"/>
      <c r="Q58" s="129"/>
      <c r="R58" s="129"/>
      <c r="S58" s="12"/>
      <c r="T58" s="128" t="s">
        <v>1</v>
      </c>
      <c r="U58" s="129"/>
      <c r="V58" s="129"/>
      <c r="W58" s="129"/>
      <c r="X58" s="138"/>
      <c r="Y58" s="137" t="s">
        <v>11</v>
      </c>
      <c r="Z58" s="129"/>
      <c r="AA58" s="129"/>
      <c r="AB58" s="129"/>
      <c r="AC58" s="129"/>
      <c r="AD58" s="129"/>
      <c r="AE58" s="129"/>
      <c r="AF58" s="129"/>
      <c r="AG58" s="138"/>
      <c r="AH58" s="137" t="s">
        <v>50</v>
      </c>
      <c r="AI58" s="129"/>
      <c r="AJ58" s="129"/>
      <c r="AK58" s="129"/>
      <c r="AL58" s="129"/>
      <c r="AM58" s="129"/>
      <c r="AN58" s="129"/>
      <c r="AO58" s="130"/>
    </row>
    <row r="59" spans="1:41" ht="30" customHeight="1" thickBot="1">
      <c r="A59" s="139" t="s">
        <v>4</v>
      </c>
      <c r="B59" s="140"/>
      <c r="C59" s="140"/>
      <c r="D59" s="140"/>
      <c r="E59" s="140"/>
      <c r="F59" s="140"/>
      <c r="G59" s="140"/>
      <c r="H59" s="141"/>
      <c r="I59" s="148" t="s">
        <v>18</v>
      </c>
      <c r="J59" s="149"/>
      <c r="K59" s="187" t="str">
        <f>TEXT(+K23,"###,###,###")</f>
        <v/>
      </c>
      <c r="L59" s="187"/>
      <c r="M59" s="187"/>
      <c r="N59" s="187"/>
      <c r="O59" s="187"/>
      <c r="P59" s="187"/>
      <c r="Q59" s="187"/>
      <c r="R59" s="187"/>
      <c r="S59" s="188"/>
      <c r="T59" s="192">
        <f>+T23</f>
        <v>0</v>
      </c>
      <c r="U59" s="193"/>
      <c r="V59" s="193"/>
      <c r="W59" s="193"/>
      <c r="X59" s="194"/>
      <c r="Y59" s="195">
        <f>+Y23</f>
        <v>0</v>
      </c>
      <c r="Z59" s="193"/>
      <c r="AA59" s="193"/>
      <c r="AB59" s="193"/>
      <c r="AC59" s="193"/>
      <c r="AD59" s="193"/>
      <c r="AE59" s="193"/>
      <c r="AF59" s="193"/>
      <c r="AG59" s="194"/>
      <c r="AH59" s="184" t="str">
        <f>TEXT(+AH23,"###,###,###")</f>
        <v/>
      </c>
      <c r="AI59" s="185"/>
      <c r="AJ59" s="185"/>
      <c r="AK59" s="185"/>
      <c r="AL59" s="185"/>
      <c r="AM59" s="185"/>
      <c r="AN59" s="185"/>
      <c r="AO59" s="186"/>
    </row>
    <row r="60" spans="1:41" ht="30" customHeight="1">
      <c r="A60" s="142" t="s">
        <v>21</v>
      </c>
      <c r="B60" s="143"/>
      <c r="C60" s="143"/>
      <c r="D60" s="143"/>
      <c r="E60" s="143"/>
      <c r="F60" s="143"/>
      <c r="G60" s="143"/>
      <c r="H60" s="144"/>
      <c r="I60" s="148" t="s">
        <v>18</v>
      </c>
      <c r="J60" s="149"/>
      <c r="K60" s="187" t="str">
        <f>TEXT(+K24,"###,###,###")</f>
        <v/>
      </c>
      <c r="L60" s="187"/>
      <c r="M60" s="187"/>
      <c r="N60" s="187"/>
      <c r="O60" s="187"/>
      <c r="P60" s="187"/>
      <c r="Q60" s="187"/>
      <c r="R60" s="187"/>
      <c r="S60" s="188"/>
      <c r="T60" s="180"/>
      <c r="U60" s="181"/>
      <c r="V60" s="181"/>
      <c r="W60" s="181"/>
      <c r="X60" s="182"/>
      <c r="Y60" s="183"/>
      <c r="Z60" s="181"/>
      <c r="AA60" s="181"/>
      <c r="AB60" s="181"/>
      <c r="AC60" s="181"/>
      <c r="AD60" s="181"/>
      <c r="AE60" s="181"/>
      <c r="AF60" s="181"/>
      <c r="AG60" s="182"/>
      <c r="AH60" s="189"/>
      <c r="AI60" s="190"/>
      <c r="AJ60" s="190"/>
      <c r="AK60" s="190"/>
      <c r="AL60" s="190"/>
      <c r="AM60" s="190"/>
      <c r="AN60" s="190"/>
      <c r="AO60" s="191"/>
    </row>
    <row r="61" spans="1:41" ht="30" customHeight="1">
      <c r="A61" s="142" t="s">
        <v>5</v>
      </c>
      <c r="B61" s="143"/>
      <c r="C61" s="143"/>
      <c r="D61" s="143"/>
      <c r="E61" s="143"/>
      <c r="F61" s="143"/>
      <c r="G61" s="143"/>
      <c r="H61" s="144"/>
      <c r="I61" s="148" t="s">
        <v>18</v>
      </c>
      <c r="J61" s="149"/>
      <c r="K61" s="187" t="str">
        <f t="shared" ref="K61:K63" si="0">TEXT(+K25,"###,###,###")</f>
        <v/>
      </c>
      <c r="L61" s="187"/>
      <c r="M61" s="187"/>
      <c r="N61" s="187"/>
      <c r="O61" s="187"/>
      <c r="P61" s="187"/>
      <c r="Q61" s="187"/>
      <c r="R61" s="187"/>
      <c r="S61" s="188"/>
      <c r="T61" s="180"/>
      <c r="U61" s="181"/>
      <c r="V61" s="181"/>
      <c r="W61" s="181"/>
      <c r="X61" s="182"/>
      <c r="Y61" s="183"/>
      <c r="Z61" s="181"/>
      <c r="AA61" s="181"/>
      <c r="AB61" s="181"/>
      <c r="AC61" s="181"/>
      <c r="AD61" s="181"/>
      <c r="AE61" s="181"/>
      <c r="AF61" s="181"/>
      <c r="AG61" s="182"/>
      <c r="AH61" s="189"/>
      <c r="AI61" s="190"/>
      <c r="AJ61" s="190"/>
      <c r="AK61" s="190"/>
      <c r="AL61" s="190"/>
      <c r="AM61" s="190"/>
      <c r="AN61" s="190"/>
      <c r="AO61" s="191"/>
    </row>
    <row r="62" spans="1:41" ht="30" customHeight="1">
      <c r="A62" s="142" t="s">
        <v>48</v>
      </c>
      <c r="B62" s="143"/>
      <c r="C62" s="143"/>
      <c r="D62" s="143"/>
      <c r="E62" s="143"/>
      <c r="F62" s="143"/>
      <c r="G62" s="143"/>
      <c r="H62" s="144"/>
      <c r="I62" s="148" t="s">
        <v>18</v>
      </c>
      <c r="J62" s="149"/>
      <c r="K62" s="187" t="str">
        <f t="shared" si="0"/>
        <v/>
      </c>
      <c r="L62" s="187"/>
      <c r="M62" s="187"/>
      <c r="N62" s="187"/>
      <c r="O62" s="187"/>
      <c r="P62" s="187"/>
      <c r="Q62" s="187"/>
      <c r="R62" s="187"/>
      <c r="S62" s="188"/>
      <c r="T62" s="180"/>
      <c r="U62" s="181"/>
      <c r="V62" s="181"/>
      <c r="W62" s="181"/>
      <c r="X62" s="182"/>
      <c r="Y62" s="183"/>
      <c r="Z62" s="181"/>
      <c r="AA62" s="181"/>
      <c r="AB62" s="181"/>
      <c r="AC62" s="181"/>
      <c r="AD62" s="181"/>
      <c r="AE62" s="181"/>
      <c r="AF62" s="181"/>
      <c r="AG62" s="182"/>
      <c r="AH62" s="189"/>
      <c r="AI62" s="190"/>
      <c r="AJ62" s="190"/>
      <c r="AK62" s="190"/>
      <c r="AL62" s="190"/>
      <c r="AM62" s="190"/>
      <c r="AN62" s="190"/>
      <c r="AO62" s="191"/>
    </row>
    <row r="63" spans="1:41" ht="30" customHeight="1" thickBot="1">
      <c r="A63" s="163" t="s">
        <v>6</v>
      </c>
      <c r="B63" s="164"/>
      <c r="C63" s="164"/>
      <c r="D63" s="164"/>
      <c r="E63" s="164"/>
      <c r="F63" s="164"/>
      <c r="G63" s="164"/>
      <c r="H63" s="165"/>
      <c r="I63" s="166" t="s">
        <v>18</v>
      </c>
      <c r="J63" s="167"/>
      <c r="K63" s="214" t="str">
        <f t="shared" si="0"/>
        <v/>
      </c>
      <c r="L63" s="214"/>
      <c r="M63" s="214"/>
      <c r="N63" s="214"/>
      <c r="O63" s="214"/>
      <c r="P63" s="214"/>
      <c r="Q63" s="214"/>
      <c r="R63" s="214"/>
      <c r="S63" s="215"/>
      <c r="T63" s="216"/>
      <c r="U63" s="217"/>
      <c r="V63" s="217"/>
      <c r="W63" s="217"/>
      <c r="X63" s="218"/>
      <c r="Y63" s="219"/>
      <c r="Z63" s="217"/>
      <c r="AA63" s="217"/>
      <c r="AB63" s="217"/>
      <c r="AC63" s="217"/>
      <c r="AD63" s="217"/>
      <c r="AE63" s="217"/>
      <c r="AF63" s="217"/>
      <c r="AG63" s="218"/>
      <c r="AH63" s="196"/>
      <c r="AI63" s="197"/>
      <c r="AJ63" s="197"/>
      <c r="AK63" s="197"/>
      <c r="AL63" s="197"/>
      <c r="AM63" s="197"/>
      <c r="AN63" s="197"/>
      <c r="AO63" s="198"/>
    </row>
    <row r="64" spans="1:41" ht="21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30" customHeight="1">
      <c r="A65" s="1" t="s">
        <v>23</v>
      </c>
    </row>
    <row r="66" spans="1:41" ht="18.75" customHeight="1">
      <c r="A66" s="30" t="s">
        <v>27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8.75" customHeight="1">
      <c r="A67" s="30" t="s">
        <v>42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8.75" customHeight="1">
      <c r="A68" s="30" t="s">
        <v>24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8.75" customHeight="1">
      <c r="A69" s="3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8.75" customHeight="1">
      <c r="A70" s="2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8.75" customHeight="1"/>
    <row r="72" spans="1:41" ht="18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 t="s">
        <v>60</v>
      </c>
      <c r="AG72" s="18"/>
      <c r="AH72" s="18"/>
      <c r="AI72" s="18"/>
      <c r="AJ72" s="18"/>
      <c r="AK72" s="18"/>
      <c r="AL72" s="18"/>
      <c r="AM72" s="18"/>
      <c r="AN72" s="18"/>
      <c r="AO72" s="18"/>
    </row>
  </sheetData>
  <mergeCells count="120">
    <mergeCell ref="AH63:AO63"/>
    <mergeCell ref="E17:O17"/>
    <mergeCell ref="P17:S17"/>
    <mergeCell ref="A17:D17"/>
    <mergeCell ref="A53:D53"/>
    <mergeCell ref="E53:O53"/>
    <mergeCell ref="P53:S53"/>
    <mergeCell ref="A63:H63"/>
    <mergeCell ref="I63:J63"/>
    <mergeCell ref="K63:S63"/>
    <mergeCell ref="T63:X63"/>
    <mergeCell ref="Y63:AG63"/>
    <mergeCell ref="AH61:AO61"/>
    <mergeCell ref="A62:H62"/>
    <mergeCell ref="I62:J62"/>
    <mergeCell ref="K62:S62"/>
    <mergeCell ref="T62:X62"/>
    <mergeCell ref="Y62:AG62"/>
    <mergeCell ref="AH62:AO62"/>
    <mergeCell ref="A61:H61"/>
    <mergeCell ref="I61:J61"/>
    <mergeCell ref="K61:S61"/>
    <mergeCell ref="B58:G58"/>
    <mergeCell ref="T58:X58"/>
    <mergeCell ref="Y58:AG58"/>
    <mergeCell ref="AH58:AO58"/>
    <mergeCell ref="F55:AF55"/>
    <mergeCell ref="L56:N56"/>
    <mergeCell ref="Z56:AA56"/>
    <mergeCell ref="K58:R58"/>
    <mergeCell ref="T61:X61"/>
    <mergeCell ref="Y61:AG61"/>
    <mergeCell ref="AH59:AO59"/>
    <mergeCell ref="A60:H60"/>
    <mergeCell ref="I60:J60"/>
    <mergeCell ref="K60:S60"/>
    <mergeCell ref="T60:X60"/>
    <mergeCell ref="Y60:AG60"/>
    <mergeCell ref="AH60:AO60"/>
    <mergeCell ref="A59:H59"/>
    <mergeCell ref="I59:J59"/>
    <mergeCell ref="K59:S59"/>
    <mergeCell ref="T59:X59"/>
    <mergeCell ref="Y59:AG59"/>
    <mergeCell ref="AH23:AO23"/>
    <mergeCell ref="Y24:AG24"/>
    <mergeCell ref="AH24:AO24"/>
    <mergeCell ref="AH22:AO22"/>
    <mergeCell ref="K22:R22"/>
    <mergeCell ref="V50:W50"/>
    <mergeCell ref="A52:D52"/>
    <mergeCell ref="E52:O52"/>
    <mergeCell ref="P52:S52"/>
    <mergeCell ref="B47:G47"/>
    <mergeCell ref="I47:R47"/>
    <mergeCell ref="B48:G48"/>
    <mergeCell ref="J48:Q48"/>
    <mergeCell ref="J49:Q49"/>
    <mergeCell ref="E49:F49"/>
    <mergeCell ref="A27:H27"/>
    <mergeCell ref="B22:G22"/>
    <mergeCell ref="I27:J27"/>
    <mergeCell ref="K27:S27"/>
    <mergeCell ref="T27:X27"/>
    <mergeCell ref="Y27:AG27"/>
    <mergeCell ref="Y23:AG23"/>
    <mergeCell ref="T23:X23"/>
    <mergeCell ref="T22:X22"/>
    <mergeCell ref="Y22:AG22"/>
    <mergeCell ref="A23:H23"/>
    <mergeCell ref="A24:H24"/>
    <mergeCell ref="A25:H25"/>
    <mergeCell ref="A26:H26"/>
    <mergeCell ref="T24:X24"/>
    <mergeCell ref="I25:J25"/>
    <mergeCell ref="K25:S25"/>
    <mergeCell ref="I26:J26"/>
    <mergeCell ref="K26:S26"/>
    <mergeCell ref="I23:J23"/>
    <mergeCell ref="K23:S23"/>
    <mergeCell ref="I24:J24"/>
    <mergeCell ref="K24:S24"/>
    <mergeCell ref="A16:D16"/>
    <mergeCell ref="E16:O16"/>
    <mergeCell ref="P16:S16"/>
    <mergeCell ref="AB9:AN9"/>
    <mergeCell ref="AL2:AM2"/>
    <mergeCell ref="AI2:AJ2"/>
    <mergeCell ref="AF2:AG2"/>
    <mergeCell ref="B11:G11"/>
    <mergeCell ref="B12:G12"/>
    <mergeCell ref="J12:Q12"/>
    <mergeCell ref="J13:Q13"/>
    <mergeCell ref="I11:R11"/>
    <mergeCell ref="E13:F13"/>
    <mergeCell ref="AM16:AO16"/>
    <mergeCell ref="AM17:AO17"/>
    <mergeCell ref="T16:AL16"/>
    <mergeCell ref="T17:AL17"/>
    <mergeCell ref="T52:AL52"/>
    <mergeCell ref="AM52:AO52"/>
    <mergeCell ref="T53:AL53"/>
    <mergeCell ref="AM53:AO53"/>
    <mergeCell ref="N1:AB1"/>
    <mergeCell ref="V14:W14"/>
    <mergeCell ref="N37:AB37"/>
    <mergeCell ref="AF38:AG38"/>
    <mergeCell ref="AI38:AJ38"/>
    <mergeCell ref="AL38:AM38"/>
    <mergeCell ref="AB45:AN45"/>
    <mergeCell ref="AH27:AO27"/>
    <mergeCell ref="L20:N20"/>
    <mergeCell ref="Z20:AA20"/>
    <mergeCell ref="T25:X25"/>
    <mergeCell ref="Y25:AG25"/>
    <mergeCell ref="AH25:AO25"/>
    <mergeCell ref="T26:X26"/>
    <mergeCell ref="Y26:AG26"/>
    <mergeCell ref="AH26:AO26"/>
    <mergeCell ref="F19:AF19"/>
  </mergeCells>
  <phoneticPr fontId="2"/>
  <pageMargins left="0.39370078740157483" right="0.39370078740157483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73"/>
  <sheetViews>
    <sheetView topLeftCell="A49" workbookViewId="0">
      <selection activeCell="BF23" sqref="BF23"/>
    </sheetView>
  </sheetViews>
  <sheetFormatPr defaultRowHeight="13.5"/>
  <cols>
    <col min="1" max="41" width="2.375" style="1" customWidth="1"/>
    <col min="42" max="42" width="2.125" style="1" customWidth="1"/>
    <col min="43" max="104" width="2.375" style="1" customWidth="1"/>
    <col min="105" max="16384" width="9" style="1"/>
  </cols>
  <sheetData>
    <row r="1" spans="1:58" s="3" customFormat="1" ht="30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235" t="s">
        <v>7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40"/>
      <c r="AD1" s="40"/>
      <c r="AE1" s="39"/>
      <c r="AF1" s="39"/>
      <c r="AG1" s="39"/>
      <c r="AH1" s="39"/>
      <c r="AI1" s="39"/>
      <c r="AJ1" s="41" t="s">
        <v>36</v>
      </c>
      <c r="AK1" s="39"/>
      <c r="AL1" s="39"/>
      <c r="AM1" s="39"/>
      <c r="AN1" s="39"/>
      <c r="AO1" s="39"/>
    </row>
    <row r="2" spans="1:58" ht="22.5" customHeight="1" thickTop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 t="s">
        <v>32</v>
      </c>
      <c r="AE2" s="43"/>
      <c r="AF2" s="236"/>
      <c r="AG2" s="236"/>
      <c r="AH2" s="43" t="s">
        <v>33</v>
      </c>
      <c r="AI2" s="236"/>
      <c r="AJ2" s="236"/>
      <c r="AK2" s="43" t="s">
        <v>35</v>
      </c>
      <c r="AL2" s="236"/>
      <c r="AM2" s="236"/>
      <c r="AN2" s="43" t="s">
        <v>34</v>
      </c>
      <c r="AO2" s="42"/>
    </row>
    <row r="3" spans="1:58" ht="26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4" t="s">
        <v>22</v>
      </c>
      <c r="Y3" s="43"/>
      <c r="Z3" s="43"/>
      <c r="AA3" s="43"/>
      <c r="AB3" s="43"/>
      <c r="AC3" s="43"/>
      <c r="AD3" s="45"/>
      <c r="AE3" s="45"/>
      <c r="AF3" s="45"/>
      <c r="AG3" s="42"/>
      <c r="AH3" s="42"/>
      <c r="AI3" s="42"/>
      <c r="AJ3" s="42"/>
      <c r="AK3" s="42"/>
      <c r="AL3" s="42"/>
      <c r="AM3" s="42"/>
      <c r="AN3" s="42"/>
      <c r="AO3" s="42"/>
      <c r="AT3" s="35" t="s">
        <v>47</v>
      </c>
    </row>
    <row r="4" spans="1:58" ht="30" customHeight="1">
      <c r="A4" s="42"/>
      <c r="B4" s="42"/>
      <c r="C4" s="46" t="s">
        <v>16</v>
      </c>
      <c r="D4" s="46"/>
      <c r="E4" s="46"/>
      <c r="F4" s="46"/>
      <c r="G4" s="46"/>
      <c r="H4" s="46"/>
      <c r="I4" s="46"/>
      <c r="J4" s="46"/>
      <c r="K4" s="46"/>
      <c r="L4" s="47"/>
      <c r="M4" s="47"/>
      <c r="N4" s="47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58" ht="23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82" t="s">
        <v>51</v>
      </c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42"/>
      <c r="AM5" s="42"/>
      <c r="AN5" s="42"/>
      <c r="AO5" s="42"/>
      <c r="AS5" s="36"/>
      <c r="AT5" s="36" t="s">
        <v>43</v>
      </c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58" ht="23.2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8"/>
      <c r="Y6" s="48"/>
      <c r="Z6" s="83" t="s">
        <v>52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48"/>
      <c r="AM6" s="48"/>
      <c r="AN6" s="42"/>
      <c r="AO6" s="42"/>
      <c r="AS6" s="36"/>
      <c r="AT6" s="36" t="s">
        <v>44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1:58" ht="23.2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9"/>
      <c r="Y7" s="49"/>
      <c r="Z7" s="84"/>
      <c r="AA7" s="84"/>
      <c r="AB7" s="84" t="s">
        <v>53</v>
      </c>
      <c r="AC7" s="84"/>
      <c r="AD7" s="84"/>
      <c r="AE7" s="84"/>
      <c r="AF7" s="84"/>
      <c r="AG7" s="84"/>
      <c r="AH7" s="84"/>
      <c r="AI7" s="84"/>
      <c r="AJ7" s="84"/>
      <c r="AK7" s="84"/>
      <c r="AL7" s="49"/>
      <c r="AM7" s="49"/>
      <c r="AN7" s="50" t="s">
        <v>12</v>
      </c>
      <c r="AO7" s="42"/>
      <c r="AS7" s="36"/>
      <c r="AT7" s="36" t="s">
        <v>46</v>
      </c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1:58" ht="16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51" t="s">
        <v>19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S8" s="36"/>
      <c r="AT8" s="36" t="s">
        <v>45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ht="21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20</v>
      </c>
      <c r="AB9" s="237" t="s">
        <v>54</v>
      </c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42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2.7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42"/>
    </row>
    <row r="11" spans="1:58" ht="35.25" customHeight="1" thickBot="1">
      <c r="A11" s="53"/>
      <c r="B11" s="238" t="s">
        <v>25</v>
      </c>
      <c r="C11" s="239"/>
      <c r="D11" s="239"/>
      <c r="E11" s="239"/>
      <c r="F11" s="239"/>
      <c r="G11" s="240"/>
      <c r="H11" s="54" t="s">
        <v>18</v>
      </c>
      <c r="I11" s="241">
        <v>1100000</v>
      </c>
      <c r="J11" s="241"/>
      <c r="K11" s="241"/>
      <c r="L11" s="241"/>
      <c r="M11" s="241"/>
      <c r="N11" s="241"/>
      <c r="O11" s="241"/>
      <c r="P11" s="241"/>
      <c r="Q11" s="241"/>
      <c r="R11" s="2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58" ht="20.25" customHeight="1">
      <c r="A12" s="53"/>
      <c r="B12" s="243" t="s">
        <v>26</v>
      </c>
      <c r="C12" s="244"/>
      <c r="D12" s="244"/>
      <c r="E12" s="244"/>
      <c r="F12" s="244"/>
      <c r="G12" s="245"/>
      <c r="H12" s="55" t="s">
        <v>18</v>
      </c>
      <c r="I12" s="85"/>
      <c r="J12" s="246">
        <f>+I11/1.1</f>
        <v>999999.99999999988</v>
      </c>
      <c r="K12" s="246"/>
      <c r="L12" s="246"/>
      <c r="M12" s="246"/>
      <c r="N12" s="246"/>
      <c r="O12" s="246"/>
      <c r="P12" s="246"/>
      <c r="Q12" s="246"/>
      <c r="R12" s="86" t="s">
        <v>38</v>
      </c>
      <c r="S12" s="5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58" ht="19.5" customHeight="1" thickBot="1">
      <c r="A13" s="53"/>
      <c r="B13" s="58" t="s">
        <v>39</v>
      </c>
      <c r="C13" s="59"/>
      <c r="D13" s="59"/>
      <c r="E13" s="226">
        <v>0.1</v>
      </c>
      <c r="F13" s="227"/>
      <c r="G13" s="60" t="s">
        <v>40</v>
      </c>
      <c r="H13" s="61" t="s">
        <v>18</v>
      </c>
      <c r="I13" s="87"/>
      <c r="J13" s="228">
        <f>+I11-J12</f>
        <v>100000.00000000012</v>
      </c>
      <c r="K13" s="228"/>
      <c r="L13" s="228"/>
      <c r="M13" s="228"/>
      <c r="N13" s="228"/>
      <c r="O13" s="228"/>
      <c r="P13" s="228"/>
      <c r="Q13" s="228"/>
      <c r="R13" s="88" t="s">
        <v>38</v>
      </c>
      <c r="S13" s="53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58" ht="42" customHeight="1">
      <c r="A14" s="42"/>
      <c r="B14" s="42"/>
      <c r="C14" s="42"/>
      <c r="D14" s="42"/>
      <c r="E14" s="6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53" t="s">
        <v>17</v>
      </c>
      <c r="V14" s="229" t="s">
        <v>8</v>
      </c>
      <c r="W14" s="230"/>
      <c r="X14" s="64"/>
      <c r="Y14" s="65"/>
      <c r="Z14" s="66"/>
      <c r="AA14" s="65"/>
      <c r="AB14" s="65"/>
      <c r="AC14" s="65"/>
      <c r="AD14" s="64"/>
      <c r="AE14" s="65"/>
      <c r="AF14" s="66"/>
      <c r="AG14" s="65"/>
      <c r="AH14" s="65"/>
      <c r="AI14" s="65"/>
      <c r="AJ14" s="64"/>
      <c r="AK14" s="65"/>
      <c r="AL14" s="66"/>
      <c r="AM14" s="65"/>
      <c r="AN14" s="65"/>
      <c r="AO14" s="66"/>
    </row>
    <row r="15" spans="1:58" ht="1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58" ht="16.5" customHeight="1">
      <c r="A16" s="231" t="s">
        <v>0</v>
      </c>
      <c r="B16" s="232"/>
      <c r="C16" s="232"/>
      <c r="D16" s="233"/>
      <c r="E16" s="234" t="s">
        <v>14</v>
      </c>
      <c r="F16" s="232"/>
      <c r="G16" s="232"/>
      <c r="H16" s="232"/>
      <c r="I16" s="232"/>
      <c r="J16" s="232"/>
      <c r="K16" s="232"/>
      <c r="L16" s="232"/>
      <c r="M16" s="232"/>
      <c r="N16" s="232"/>
      <c r="O16" s="233"/>
      <c r="P16" s="234" t="s">
        <v>2</v>
      </c>
      <c r="Q16" s="232"/>
      <c r="R16" s="232"/>
      <c r="S16" s="232"/>
      <c r="T16" s="222" t="s">
        <v>13</v>
      </c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4"/>
      <c r="AM16" s="265" t="s">
        <v>3</v>
      </c>
      <c r="AN16" s="266"/>
      <c r="AO16" s="267"/>
    </row>
    <row r="17" spans="1:41" ht="33.75" customHeight="1" thickBot="1">
      <c r="A17" s="268" t="s">
        <v>57</v>
      </c>
      <c r="B17" s="269"/>
      <c r="C17" s="269"/>
      <c r="D17" s="270"/>
      <c r="E17" s="271" t="s">
        <v>58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3"/>
      <c r="P17" s="220" t="s">
        <v>55</v>
      </c>
      <c r="Q17" s="221"/>
      <c r="R17" s="221"/>
      <c r="S17" s="221"/>
      <c r="T17" s="222" t="s">
        <v>49</v>
      </c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4"/>
      <c r="AM17" s="225"/>
      <c r="AN17" s="223"/>
      <c r="AO17" s="224"/>
    </row>
    <row r="18" spans="1:41" ht="12.7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1" ht="23.25" customHeight="1" thickBot="1">
      <c r="A19" s="67" t="s">
        <v>15</v>
      </c>
      <c r="B19" s="67"/>
      <c r="C19" s="67"/>
      <c r="D19" s="67"/>
      <c r="E19" s="50"/>
      <c r="F19" s="263" t="s">
        <v>59</v>
      </c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50"/>
      <c r="AH19" s="42"/>
      <c r="AI19" s="42"/>
      <c r="AJ19" s="42"/>
      <c r="AK19" s="42"/>
      <c r="AL19" s="42"/>
      <c r="AM19" s="42"/>
      <c r="AN19" s="42"/>
      <c r="AO19" s="42"/>
    </row>
    <row r="20" spans="1:41" ht="25.5" customHeight="1">
      <c r="A20" s="68" t="s">
        <v>9</v>
      </c>
      <c r="B20" s="68"/>
      <c r="C20" s="68"/>
      <c r="D20" s="68"/>
      <c r="E20" s="68"/>
      <c r="F20" s="68"/>
      <c r="G20" s="69"/>
      <c r="H20" s="69" t="s">
        <v>29</v>
      </c>
      <c r="I20" s="69"/>
      <c r="J20" s="69"/>
      <c r="K20" s="69"/>
      <c r="L20" s="264">
        <v>100</v>
      </c>
      <c r="M20" s="264"/>
      <c r="N20" s="264"/>
      <c r="O20" s="69" t="s">
        <v>28</v>
      </c>
      <c r="P20" s="69"/>
      <c r="Q20" s="69"/>
      <c r="R20" s="69"/>
      <c r="S20" s="69" t="s">
        <v>30</v>
      </c>
      <c r="T20" s="69"/>
      <c r="U20" s="69"/>
      <c r="V20" s="69"/>
      <c r="W20" s="69"/>
      <c r="X20" s="69"/>
      <c r="Y20" s="69"/>
      <c r="Z20" s="264"/>
      <c r="AA20" s="264"/>
      <c r="AB20" s="70" t="s">
        <v>31</v>
      </c>
      <c r="AC20" s="68"/>
      <c r="AD20" s="68"/>
      <c r="AE20" s="68"/>
      <c r="AF20" s="68"/>
      <c r="AG20" s="68"/>
      <c r="AH20" s="42"/>
      <c r="AI20" s="42"/>
      <c r="AJ20" s="42"/>
      <c r="AK20" s="42"/>
      <c r="AL20" s="42"/>
      <c r="AM20" s="42"/>
      <c r="AN20" s="42"/>
      <c r="AO20" s="42"/>
    </row>
    <row r="21" spans="1:41" ht="7.5" customHeight="1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 ht="18.75" customHeight="1">
      <c r="A22" s="71"/>
      <c r="B22" s="244" t="s">
        <v>10</v>
      </c>
      <c r="C22" s="244"/>
      <c r="D22" s="244"/>
      <c r="E22" s="244"/>
      <c r="F22" s="244"/>
      <c r="G22" s="244"/>
      <c r="H22" s="72"/>
      <c r="I22" s="73"/>
      <c r="J22" s="72"/>
      <c r="K22" s="244" t="s">
        <v>41</v>
      </c>
      <c r="L22" s="244"/>
      <c r="M22" s="244"/>
      <c r="N22" s="244"/>
      <c r="O22" s="244"/>
      <c r="P22" s="244"/>
      <c r="Q22" s="244"/>
      <c r="R22" s="244"/>
      <c r="S22" s="74"/>
      <c r="T22" s="243" t="s">
        <v>1</v>
      </c>
      <c r="U22" s="244"/>
      <c r="V22" s="244"/>
      <c r="W22" s="244"/>
      <c r="X22" s="262"/>
      <c r="Y22" s="247" t="s">
        <v>11</v>
      </c>
      <c r="Z22" s="244"/>
      <c r="AA22" s="244"/>
      <c r="AB22" s="244"/>
      <c r="AC22" s="244"/>
      <c r="AD22" s="244"/>
      <c r="AE22" s="244"/>
      <c r="AF22" s="244"/>
      <c r="AG22" s="262"/>
      <c r="AH22" s="247" t="s">
        <v>50</v>
      </c>
      <c r="AI22" s="244"/>
      <c r="AJ22" s="244"/>
      <c r="AK22" s="244"/>
      <c r="AL22" s="244"/>
      <c r="AM22" s="244"/>
      <c r="AN22" s="244"/>
      <c r="AO22" s="245"/>
    </row>
    <row r="23" spans="1:41" ht="30" customHeight="1" thickBot="1">
      <c r="A23" s="248" t="s">
        <v>4</v>
      </c>
      <c r="B23" s="249"/>
      <c r="C23" s="249"/>
      <c r="D23" s="249"/>
      <c r="E23" s="249"/>
      <c r="F23" s="249"/>
      <c r="G23" s="249"/>
      <c r="H23" s="250"/>
      <c r="I23" s="251" t="s">
        <v>18</v>
      </c>
      <c r="J23" s="252"/>
      <c r="K23" s="253">
        <v>5500000</v>
      </c>
      <c r="L23" s="253"/>
      <c r="M23" s="253"/>
      <c r="N23" s="253"/>
      <c r="O23" s="253"/>
      <c r="P23" s="253"/>
      <c r="Q23" s="253"/>
      <c r="R23" s="253"/>
      <c r="S23" s="254"/>
      <c r="T23" s="255" t="s">
        <v>55</v>
      </c>
      <c r="U23" s="256"/>
      <c r="V23" s="256"/>
      <c r="W23" s="256"/>
      <c r="X23" s="257"/>
      <c r="Y23" s="258" t="s">
        <v>56</v>
      </c>
      <c r="Z23" s="256"/>
      <c r="AA23" s="256"/>
      <c r="AB23" s="256"/>
      <c r="AC23" s="256"/>
      <c r="AD23" s="256"/>
      <c r="AE23" s="256"/>
      <c r="AF23" s="256"/>
      <c r="AG23" s="257"/>
      <c r="AH23" s="259">
        <f>+I11</f>
        <v>1100000</v>
      </c>
      <c r="AI23" s="260"/>
      <c r="AJ23" s="260"/>
      <c r="AK23" s="260"/>
      <c r="AL23" s="260"/>
      <c r="AM23" s="260"/>
      <c r="AN23" s="260"/>
      <c r="AO23" s="261"/>
    </row>
    <row r="24" spans="1:41" ht="30" customHeight="1">
      <c r="A24" s="274" t="s">
        <v>21</v>
      </c>
      <c r="B24" s="275"/>
      <c r="C24" s="275"/>
      <c r="D24" s="275"/>
      <c r="E24" s="275"/>
      <c r="F24" s="275"/>
      <c r="G24" s="275"/>
      <c r="H24" s="276"/>
      <c r="I24" s="251" t="s">
        <v>18</v>
      </c>
      <c r="J24" s="252"/>
      <c r="K24" s="253">
        <v>1100000</v>
      </c>
      <c r="L24" s="253"/>
      <c r="M24" s="253"/>
      <c r="N24" s="253"/>
      <c r="O24" s="253"/>
      <c r="P24" s="253"/>
      <c r="Q24" s="253"/>
      <c r="R24" s="253"/>
      <c r="S24" s="254"/>
      <c r="T24" s="284"/>
      <c r="U24" s="285"/>
      <c r="V24" s="285"/>
      <c r="W24" s="285"/>
      <c r="X24" s="286"/>
      <c r="Y24" s="287"/>
      <c r="Z24" s="285"/>
      <c r="AA24" s="285"/>
      <c r="AB24" s="285"/>
      <c r="AC24" s="285"/>
      <c r="AD24" s="285"/>
      <c r="AE24" s="285"/>
      <c r="AF24" s="285"/>
      <c r="AG24" s="286"/>
      <c r="AH24" s="288"/>
      <c r="AI24" s="289"/>
      <c r="AJ24" s="289"/>
      <c r="AK24" s="289"/>
      <c r="AL24" s="289"/>
      <c r="AM24" s="289"/>
      <c r="AN24" s="289"/>
      <c r="AO24" s="290"/>
    </row>
    <row r="25" spans="1:41" ht="30" customHeight="1">
      <c r="A25" s="274" t="s">
        <v>5</v>
      </c>
      <c r="B25" s="275"/>
      <c r="C25" s="275"/>
      <c r="D25" s="275"/>
      <c r="E25" s="275"/>
      <c r="F25" s="275"/>
      <c r="G25" s="275"/>
      <c r="H25" s="276"/>
      <c r="I25" s="251" t="s">
        <v>18</v>
      </c>
      <c r="J25" s="252"/>
      <c r="K25" s="253">
        <v>0</v>
      </c>
      <c r="L25" s="253"/>
      <c r="M25" s="253"/>
      <c r="N25" s="253"/>
      <c r="O25" s="253"/>
      <c r="P25" s="253"/>
      <c r="Q25" s="253"/>
      <c r="R25" s="253"/>
      <c r="S25" s="254"/>
      <c r="T25" s="277"/>
      <c r="U25" s="278"/>
      <c r="V25" s="278"/>
      <c r="W25" s="278"/>
      <c r="X25" s="279"/>
      <c r="Y25" s="280"/>
      <c r="Z25" s="278"/>
      <c r="AA25" s="278"/>
      <c r="AB25" s="278"/>
      <c r="AC25" s="278"/>
      <c r="AD25" s="278"/>
      <c r="AE25" s="278"/>
      <c r="AF25" s="278"/>
      <c r="AG25" s="279"/>
      <c r="AH25" s="281"/>
      <c r="AI25" s="282"/>
      <c r="AJ25" s="282"/>
      <c r="AK25" s="282"/>
      <c r="AL25" s="282"/>
      <c r="AM25" s="282"/>
      <c r="AN25" s="282"/>
      <c r="AO25" s="283"/>
    </row>
    <row r="26" spans="1:41" ht="30" customHeight="1">
      <c r="A26" s="274" t="s">
        <v>48</v>
      </c>
      <c r="B26" s="275"/>
      <c r="C26" s="275"/>
      <c r="D26" s="275"/>
      <c r="E26" s="275"/>
      <c r="F26" s="275"/>
      <c r="G26" s="275"/>
      <c r="H26" s="276"/>
      <c r="I26" s="251" t="s">
        <v>18</v>
      </c>
      <c r="J26" s="252"/>
      <c r="K26" s="253">
        <v>1100000</v>
      </c>
      <c r="L26" s="253"/>
      <c r="M26" s="253"/>
      <c r="N26" s="253"/>
      <c r="O26" s="253"/>
      <c r="P26" s="253"/>
      <c r="Q26" s="253"/>
      <c r="R26" s="253"/>
      <c r="S26" s="254"/>
      <c r="T26" s="277"/>
      <c r="U26" s="278"/>
      <c r="V26" s="278"/>
      <c r="W26" s="278"/>
      <c r="X26" s="279"/>
      <c r="Y26" s="280"/>
      <c r="Z26" s="278"/>
      <c r="AA26" s="278"/>
      <c r="AB26" s="278"/>
      <c r="AC26" s="278"/>
      <c r="AD26" s="278"/>
      <c r="AE26" s="278"/>
      <c r="AF26" s="278"/>
      <c r="AG26" s="279"/>
      <c r="AH26" s="281"/>
      <c r="AI26" s="282"/>
      <c r="AJ26" s="282"/>
      <c r="AK26" s="282"/>
      <c r="AL26" s="282"/>
      <c r="AM26" s="282"/>
      <c r="AN26" s="282"/>
      <c r="AO26" s="283"/>
    </row>
    <row r="27" spans="1:41" ht="30" customHeight="1" thickBot="1">
      <c r="A27" s="294" t="s">
        <v>6</v>
      </c>
      <c r="B27" s="295"/>
      <c r="C27" s="295"/>
      <c r="D27" s="295"/>
      <c r="E27" s="295"/>
      <c r="F27" s="295"/>
      <c r="G27" s="295"/>
      <c r="H27" s="296"/>
      <c r="I27" s="297" t="s">
        <v>18</v>
      </c>
      <c r="J27" s="298"/>
      <c r="K27" s="299">
        <v>4400000</v>
      </c>
      <c r="L27" s="299"/>
      <c r="M27" s="299"/>
      <c r="N27" s="299"/>
      <c r="O27" s="299"/>
      <c r="P27" s="299"/>
      <c r="Q27" s="299"/>
      <c r="R27" s="299"/>
      <c r="S27" s="300"/>
      <c r="T27" s="301"/>
      <c r="U27" s="302"/>
      <c r="V27" s="302"/>
      <c r="W27" s="302"/>
      <c r="X27" s="303"/>
      <c r="Y27" s="304"/>
      <c r="Z27" s="302"/>
      <c r="AA27" s="302"/>
      <c r="AB27" s="302"/>
      <c r="AC27" s="302"/>
      <c r="AD27" s="302"/>
      <c r="AE27" s="302"/>
      <c r="AF27" s="302"/>
      <c r="AG27" s="303"/>
      <c r="AH27" s="305"/>
      <c r="AI27" s="306"/>
      <c r="AJ27" s="306"/>
      <c r="AK27" s="306"/>
      <c r="AL27" s="306"/>
      <c r="AM27" s="306"/>
      <c r="AN27" s="306"/>
      <c r="AO27" s="307"/>
    </row>
    <row r="28" spans="1:41" ht="21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</row>
    <row r="29" spans="1:41" ht="30" customHeight="1">
      <c r="A29" s="42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18" customHeight="1">
      <c r="A30" s="76" t="s">
        <v>27</v>
      </c>
      <c r="B30" s="77"/>
      <c r="C30" s="77"/>
      <c r="D30" s="77"/>
      <c r="E30" s="77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ht="18" customHeight="1">
      <c r="A31" s="76" t="s">
        <v>42</v>
      </c>
      <c r="B31" s="77"/>
      <c r="C31" s="77"/>
      <c r="D31" s="77"/>
      <c r="E31" s="77"/>
      <c r="F31" s="77"/>
      <c r="G31" s="77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ht="18" customHeight="1">
      <c r="A32" s="76" t="s">
        <v>24</v>
      </c>
      <c r="B32" s="77"/>
      <c r="C32" s="77"/>
      <c r="D32" s="77"/>
      <c r="E32" s="77"/>
      <c r="F32" s="77"/>
      <c r="G32" s="77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ht="18" customHeight="1">
      <c r="A33" s="76"/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ht="18" customHeight="1">
      <c r="A34" s="76"/>
      <c r="B34" s="77"/>
      <c r="C34" s="77"/>
      <c r="D34" s="77"/>
      <c r="E34" s="77"/>
      <c r="F34" s="77"/>
      <c r="G34" s="77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79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21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8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</row>
    <row r="38" spans="1:41" s="3" customFormat="1" ht="30" customHeight="1" thickBo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235" t="s">
        <v>7</v>
      </c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40"/>
      <c r="AD38" s="40"/>
      <c r="AE38" s="39"/>
      <c r="AF38" s="39"/>
      <c r="AG38" s="39"/>
      <c r="AH38" s="39"/>
      <c r="AI38" s="39"/>
      <c r="AJ38" s="41" t="s">
        <v>37</v>
      </c>
      <c r="AK38" s="39"/>
      <c r="AL38" s="39"/>
      <c r="AM38" s="39"/>
      <c r="AN38" s="39"/>
      <c r="AO38" s="39"/>
    </row>
    <row r="39" spans="1:41" ht="22.5" customHeight="1" thickTop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3" t="s">
        <v>32</v>
      </c>
      <c r="AE39" s="43"/>
      <c r="AF39" s="236">
        <f>+AF2</f>
        <v>0</v>
      </c>
      <c r="AG39" s="236"/>
      <c r="AH39" s="43" t="s">
        <v>33</v>
      </c>
      <c r="AI39" s="236">
        <f>+AI2</f>
        <v>0</v>
      </c>
      <c r="AJ39" s="236"/>
      <c r="AK39" s="43" t="s">
        <v>35</v>
      </c>
      <c r="AL39" s="236">
        <f>+AL2</f>
        <v>0</v>
      </c>
      <c r="AM39" s="236"/>
      <c r="AN39" s="43" t="s">
        <v>34</v>
      </c>
      <c r="AO39" s="42"/>
    </row>
    <row r="40" spans="1:41" ht="26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4" t="s">
        <v>22</v>
      </c>
      <c r="Y40" s="43"/>
      <c r="Z40" s="43"/>
      <c r="AA40" s="43"/>
      <c r="AB40" s="43"/>
      <c r="AC40" s="43"/>
      <c r="AD40" s="45"/>
      <c r="AE40" s="45"/>
      <c r="AF40" s="45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30" customHeight="1">
      <c r="A41" s="42"/>
      <c r="B41" s="42"/>
      <c r="C41" s="46" t="s">
        <v>16</v>
      </c>
      <c r="D41" s="46"/>
      <c r="E41" s="46"/>
      <c r="F41" s="46"/>
      <c r="G41" s="46"/>
      <c r="H41" s="46"/>
      <c r="I41" s="46"/>
      <c r="J41" s="46"/>
      <c r="K41" s="46"/>
      <c r="L41" s="47"/>
      <c r="M41" s="47"/>
      <c r="N41" s="47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23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82" t="s">
        <v>51</v>
      </c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42"/>
      <c r="AM42" s="42"/>
      <c r="AN42" s="42"/>
      <c r="AO42" s="42"/>
    </row>
    <row r="43" spans="1:41" ht="23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8"/>
      <c r="Y43" s="48"/>
      <c r="Z43" s="83" t="s">
        <v>52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48"/>
      <c r="AM43" s="48"/>
      <c r="AN43" s="42"/>
      <c r="AO43" s="42"/>
    </row>
    <row r="44" spans="1:41" ht="23.25" customHeight="1" thickBo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9"/>
      <c r="Y44" s="49"/>
      <c r="Z44" s="84"/>
      <c r="AA44" s="84"/>
      <c r="AB44" s="84" t="s">
        <v>53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49"/>
      <c r="AM44" s="49"/>
      <c r="AN44" s="50" t="s">
        <v>12</v>
      </c>
      <c r="AO44" s="42"/>
    </row>
    <row r="45" spans="1:41" ht="16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51" t="s">
        <v>19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21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20</v>
      </c>
      <c r="AB46" s="291" t="str">
        <f>+AB9</f>
        <v>２２９０００１００１４７９</v>
      </c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42"/>
    </row>
    <row r="47" spans="1:41" ht="12.75" customHeight="1" thickBo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42"/>
    </row>
    <row r="48" spans="1:41" ht="35.25" customHeight="1" thickBot="1">
      <c r="A48" s="53"/>
      <c r="B48" s="238" t="s">
        <v>25</v>
      </c>
      <c r="C48" s="239"/>
      <c r="D48" s="239"/>
      <c r="E48" s="239"/>
      <c r="F48" s="239"/>
      <c r="G48" s="240"/>
      <c r="H48" s="54" t="s">
        <v>18</v>
      </c>
      <c r="I48" s="292">
        <f>+I11</f>
        <v>1100000</v>
      </c>
      <c r="J48" s="292"/>
      <c r="K48" s="292"/>
      <c r="L48" s="292"/>
      <c r="M48" s="292"/>
      <c r="N48" s="292"/>
      <c r="O48" s="292"/>
      <c r="P48" s="292"/>
      <c r="Q48" s="292"/>
      <c r="R48" s="293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20.25" customHeight="1">
      <c r="A49" s="53"/>
      <c r="B49" s="243" t="s">
        <v>26</v>
      </c>
      <c r="C49" s="244"/>
      <c r="D49" s="244"/>
      <c r="E49" s="244"/>
      <c r="F49" s="244"/>
      <c r="G49" s="245"/>
      <c r="H49" s="55" t="s">
        <v>18</v>
      </c>
      <c r="I49" s="56"/>
      <c r="J49" s="317">
        <f>+J12</f>
        <v>999999.99999999988</v>
      </c>
      <c r="K49" s="317"/>
      <c r="L49" s="317"/>
      <c r="M49" s="317"/>
      <c r="N49" s="317"/>
      <c r="O49" s="317"/>
      <c r="P49" s="317"/>
      <c r="Q49" s="317"/>
      <c r="R49" s="57" t="s">
        <v>38</v>
      </c>
      <c r="S49" s="53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 ht="19.5" customHeight="1" thickBot="1">
      <c r="A50" s="53"/>
      <c r="B50" s="58" t="s">
        <v>39</v>
      </c>
      <c r="C50" s="59"/>
      <c r="D50" s="59"/>
      <c r="E50" s="226">
        <f>+E13</f>
        <v>0.1</v>
      </c>
      <c r="F50" s="227"/>
      <c r="G50" s="60" t="s">
        <v>40</v>
      </c>
      <c r="H50" s="61" t="s">
        <v>18</v>
      </c>
      <c r="I50" s="62"/>
      <c r="J50" s="318">
        <f>+J13</f>
        <v>100000.00000000012</v>
      </c>
      <c r="K50" s="318"/>
      <c r="L50" s="318"/>
      <c r="M50" s="318"/>
      <c r="N50" s="318"/>
      <c r="O50" s="318"/>
      <c r="P50" s="318"/>
      <c r="Q50" s="318"/>
      <c r="R50" s="60" t="s">
        <v>38</v>
      </c>
      <c r="S50" s="53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42" customHeight="1">
      <c r="A51" s="42"/>
      <c r="B51" s="42"/>
      <c r="C51" s="42"/>
      <c r="D51" s="42"/>
      <c r="E51" s="63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53" t="s">
        <v>17</v>
      </c>
      <c r="V51" s="229" t="s">
        <v>8</v>
      </c>
      <c r="W51" s="230"/>
      <c r="X51" s="64"/>
      <c r="Y51" s="65"/>
      <c r="Z51" s="66"/>
      <c r="AA51" s="65"/>
      <c r="AB51" s="65"/>
      <c r="AC51" s="65"/>
      <c r="AD51" s="64"/>
      <c r="AE51" s="65"/>
      <c r="AF51" s="66"/>
      <c r="AG51" s="65"/>
      <c r="AH51" s="65"/>
      <c r="AI51" s="65"/>
      <c r="AJ51" s="64"/>
      <c r="AK51" s="65"/>
      <c r="AL51" s="66"/>
      <c r="AM51" s="65"/>
      <c r="AN51" s="65"/>
      <c r="AO51" s="66"/>
    </row>
    <row r="52" spans="1:41" ht="15" customHeight="1" thickBo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 ht="16.5" customHeight="1">
      <c r="A53" s="231" t="s">
        <v>0</v>
      </c>
      <c r="B53" s="232"/>
      <c r="C53" s="232"/>
      <c r="D53" s="233"/>
      <c r="E53" s="234" t="s">
        <v>14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3"/>
      <c r="P53" s="234" t="s">
        <v>2</v>
      </c>
      <c r="Q53" s="232"/>
      <c r="R53" s="232"/>
      <c r="S53" s="233"/>
      <c r="T53" s="222" t="s">
        <v>13</v>
      </c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4"/>
      <c r="AM53" s="265" t="s">
        <v>3</v>
      </c>
      <c r="AN53" s="266"/>
      <c r="AO53" s="267"/>
    </row>
    <row r="54" spans="1:41" ht="33.75" customHeight="1" thickBot="1">
      <c r="A54" s="308" t="str">
        <f>+A17</f>
        <v>●●</v>
      </c>
      <c r="B54" s="309"/>
      <c r="C54" s="309"/>
      <c r="D54" s="310"/>
      <c r="E54" s="311" t="str">
        <f>+E17</f>
        <v>●●●●●●●</v>
      </c>
      <c r="F54" s="312"/>
      <c r="G54" s="312"/>
      <c r="H54" s="312"/>
      <c r="I54" s="312"/>
      <c r="J54" s="312"/>
      <c r="K54" s="312"/>
      <c r="L54" s="312"/>
      <c r="M54" s="312"/>
      <c r="N54" s="312"/>
      <c r="O54" s="313"/>
      <c r="P54" s="314" t="str">
        <f>+P17</f>
        <v>●●●●</v>
      </c>
      <c r="Q54" s="315"/>
      <c r="R54" s="315"/>
      <c r="S54" s="316"/>
      <c r="T54" s="222" t="s">
        <v>49</v>
      </c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4"/>
      <c r="AM54" s="225"/>
      <c r="AN54" s="223"/>
      <c r="AO54" s="224"/>
    </row>
    <row r="55" spans="1:4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ht="23.25" customHeight="1" thickBot="1">
      <c r="A56" s="67" t="s">
        <v>15</v>
      </c>
      <c r="B56" s="67"/>
      <c r="C56" s="67"/>
      <c r="D56" s="67"/>
      <c r="E56" s="50"/>
      <c r="F56" s="328" t="str">
        <f>+F19</f>
        <v>　●●●●●●●新築工事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50"/>
      <c r="AH56" s="42"/>
      <c r="AI56" s="42"/>
      <c r="AJ56" s="42"/>
      <c r="AK56" s="42"/>
      <c r="AL56" s="42"/>
      <c r="AM56" s="42"/>
      <c r="AN56" s="42"/>
      <c r="AO56" s="42"/>
    </row>
    <row r="57" spans="1:41" ht="25.5" customHeight="1">
      <c r="A57" s="68" t="s">
        <v>9</v>
      </c>
      <c r="B57" s="68"/>
      <c r="C57" s="68"/>
      <c r="D57" s="68"/>
      <c r="E57" s="68"/>
      <c r="F57" s="68"/>
      <c r="G57" s="69"/>
      <c r="H57" s="69" t="s">
        <v>29</v>
      </c>
      <c r="I57" s="69"/>
      <c r="J57" s="69"/>
      <c r="K57" s="69"/>
      <c r="L57" s="264">
        <v>100</v>
      </c>
      <c r="M57" s="264"/>
      <c r="N57" s="264"/>
      <c r="O57" s="69" t="s">
        <v>28</v>
      </c>
      <c r="P57" s="69"/>
      <c r="Q57" s="69"/>
      <c r="R57" s="69"/>
      <c r="S57" s="69" t="s">
        <v>30</v>
      </c>
      <c r="T57" s="69"/>
      <c r="U57" s="69"/>
      <c r="V57" s="69"/>
      <c r="W57" s="69"/>
      <c r="X57" s="69"/>
      <c r="Y57" s="69"/>
      <c r="Z57" s="264"/>
      <c r="AA57" s="264"/>
      <c r="AB57" s="70" t="s">
        <v>31</v>
      </c>
      <c r="AC57" s="68"/>
      <c r="AD57" s="68"/>
      <c r="AE57" s="68"/>
      <c r="AF57" s="68"/>
      <c r="AG57" s="68"/>
      <c r="AH57" s="42"/>
      <c r="AI57" s="42"/>
      <c r="AJ57" s="42"/>
      <c r="AK57" s="42"/>
      <c r="AL57" s="42"/>
      <c r="AM57" s="42"/>
      <c r="AN57" s="42"/>
      <c r="AO57" s="42"/>
    </row>
    <row r="58" spans="1:41" ht="7.5" customHeight="1" thickBo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ht="18.75" customHeight="1">
      <c r="A59" s="71"/>
      <c r="B59" s="244" t="s">
        <v>10</v>
      </c>
      <c r="C59" s="244"/>
      <c r="D59" s="244"/>
      <c r="E59" s="244"/>
      <c r="F59" s="244"/>
      <c r="G59" s="244"/>
      <c r="H59" s="72"/>
      <c r="I59" s="73"/>
      <c r="J59" s="72"/>
      <c r="K59" s="244" t="s">
        <v>41</v>
      </c>
      <c r="L59" s="244"/>
      <c r="M59" s="244"/>
      <c r="N59" s="244"/>
      <c r="O59" s="244"/>
      <c r="P59" s="244"/>
      <c r="Q59" s="244"/>
      <c r="R59" s="244"/>
      <c r="S59" s="74"/>
      <c r="T59" s="243" t="s">
        <v>1</v>
      </c>
      <c r="U59" s="244"/>
      <c r="V59" s="244"/>
      <c r="W59" s="244"/>
      <c r="X59" s="262"/>
      <c r="Y59" s="247" t="s">
        <v>11</v>
      </c>
      <c r="Z59" s="244"/>
      <c r="AA59" s="244"/>
      <c r="AB59" s="244"/>
      <c r="AC59" s="244"/>
      <c r="AD59" s="244"/>
      <c r="AE59" s="244"/>
      <c r="AF59" s="244"/>
      <c r="AG59" s="262"/>
      <c r="AH59" s="247" t="s">
        <v>50</v>
      </c>
      <c r="AI59" s="244"/>
      <c r="AJ59" s="244"/>
      <c r="AK59" s="244"/>
      <c r="AL59" s="244"/>
      <c r="AM59" s="244"/>
      <c r="AN59" s="244"/>
      <c r="AO59" s="245"/>
    </row>
    <row r="60" spans="1:41" ht="30" customHeight="1" thickBot="1">
      <c r="A60" s="248" t="s">
        <v>4</v>
      </c>
      <c r="B60" s="249"/>
      <c r="C60" s="249"/>
      <c r="D60" s="249"/>
      <c r="E60" s="249"/>
      <c r="F60" s="249"/>
      <c r="G60" s="249"/>
      <c r="H60" s="250"/>
      <c r="I60" s="251" t="s">
        <v>18</v>
      </c>
      <c r="J60" s="252"/>
      <c r="K60" s="319">
        <f>+K23</f>
        <v>5500000</v>
      </c>
      <c r="L60" s="319"/>
      <c r="M60" s="319"/>
      <c r="N60" s="319"/>
      <c r="O60" s="319"/>
      <c r="P60" s="319"/>
      <c r="Q60" s="319"/>
      <c r="R60" s="319"/>
      <c r="S60" s="320"/>
      <c r="T60" s="321" t="str">
        <f>+T23</f>
        <v>●●●●</v>
      </c>
      <c r="U60" s="322"/>
      <c r="V60" s="322"/>
      <c r="W60" s="322"/>
      <c r="X60" s="323"/>
      <c r="Y60" s="324" t="str">
        <f>+Y23</f>
        <v>●●工事</v>
      </c>
      <c r="Z60" s="322"/>
      <c r="AA60" s="322"/>
      <c r="AB60" s="322"/>
      <c r="AC60" s="322"/>
      <c r="AD60" s="322"/>
      <c r="AE60" s="322"/>
      <c r="AF60" s="322"/>
      <c r="AG60" s="323"/>
      <c r="AH60" s="325">
        <f>+AH23</f>
        <v>1100000</v>
      </c>
      <c r="AI60" s="326"/>
      <c r="AJ60" s="326"/>
      <c r="AK60" s="326"/>
      <c r="AL60" s="326"/>
      <c r="AM60" s="326"/>
      <c r="AN60" s="326"/>
      <c r="AO60" s="327"/>
    </row>
    <row r="61" spans="1:41" ht="30" customHeight="1">
      <c r="A61" s="274" t="s">
        <v>21</v>
      </c>
      <c r="B61" s="275"/>
      <c r="C61" s="275"/>
      <c r="D61" s="275"/>
      <c r="E61" s="275"/>
      <c r="F61" s="275"/>
      <c r="G61" s="275"/>
      <c r="H61" s="276"/>
      <c r="I61" s="251" t="s">
        <v>18</v>
      </c>
      <c r="J61" s="252"/>
      <c r="K61" s="319">
        <f>+K24</f>
        <v>1100000</v>
      </c>
      <c r="L61" s="319"/>
      <c r="M61" s="319"/>
      <c r="N61" s="319"/>
      <c r="O61" s="319"/>
      <c r="P61" s="319"/>
      <c r="Q61" s="319"/>
      <c r="R61" s="319"/>
      <c r="S61" s="320"/>
      <c r="T61" s="277"/>
      <c r="U61" s="278"/>
      <c r="V61" s="278"/>
      <c r="W61" s="278"/>
      <c r="X61" s="279"/>
      <c r="Y61" s="280"/>
      <c r="Z61" s="278"/>
      <c r="AA61" s="278"/>
      <c r="AB61" s="278"/>
      <c r="AC61" s="278"/>
      <c r="AD61" s="278"/>
      <c r="AE61" s="278"/>
      <c r="AF61" s="278"/>
      <c r="AG61" s="279"/>
      <c r="AH61" s="281"/>
      <c r="AI61" s="282"/>
      <c r="AJ61" s="282"/>
      <c r="AK61" s="282"/>
      <c r="AL61" s="282"/>
      <c r="AM61" s="282"/>
      <c r="AN61" s="282"/>
      <c r="AO61" s="283"/>
    </row>
    <row r="62" spans="1:41" ht="30" customHeight="1">
      <c r="A62" s="274" t="s">
        <v>5</v>
      </c>
      <c r="B62" s="275"/>
      <c r="C62" s="275"/>
      <c r="D62" s="275"/>
      <c r="E62" s="275"/>
      <c r="F62" s="275"/>
      <c r="G62" s="275"/>
      <c r="H62" s="276"/>
      <c r="I62" s="251" t="s">
        <v>18</v>
      </c>
      <c r="J62" s="252"/>
      <c r="K62" s="319">
        <f>+K25</f>
        <v>0</v>
      </c>
      <c r="L62" s="319"/>
      <c r="M62" s="319"/>
      <c r="N62" s="319"/>
      <c r="O62" s="319"/>
      <c r="P62" s="319"/>
      <c r="Q62" s="319"/>
      <c r="R62" s="319"/>
      <c r="S62" s="320"/>
      <c r="T62" s="277"/>
      <c r="U62" s="278"/>
      <c r="V62" s="278"/>
      <c r="W62" s="278"/>
      <c r="X62" s="279"/>
      <c r="Y62" s="280"/>
      <c r="Z62" s="278"/>
      <c r="AA62" s="278"/>
      <c r="AB62" s="278"/>
      <c r="AC62" s="278"/>
      <c r="AD62" s="278"/>
      <c r="AE62" s="278"/>
      <c r="AF62" s="278"/>
      <c r="AG62" s="279"/>
      <c r="AH62" s="281"/>
      <c r="AI62" s="282"/>
      <c r="AJ62" s="282"/>
      <c r="AK62" s="282"/>
      <c r="AL62" s="282"/>
      <c r="AM62" s="282"/>
      <c r="AN62" s="282"/>
      <c r="AO62" s="283"/>
    </row>
    <row r="63" spans="1:41" ht="30" customHeight="1">
      <c r="A63" s="274" t="s">
        <v>48</v>
      </c>
      <c r="B63" s="275"/>
      <c r="C63" s="275"/>
      <c r="D63" s="275"/>
      <c r="E63" s="275"/>
      <c r="F63" s="275"/>
      <c r="G63" s="275"/>
      <c r="H63" s="276"/>
      <c r="I63" s="251" t="s">
        <v>18</v>
      </c>
      <c r="J63" s="252"/>
      <c r="K63" s="319">
        <f>+K26</f>
        <v>1100000</v>
      </c>
      <c r="L63" s="319"/>
      <c r="M63" s="319"/>
      <c r="N63" s="319"/>
      <c r="O63" s="319"/>
      <c r="P63" s="319"/>
      <c r="Q63" s="319"/>
      <c r="R63" s="319"/>
      <c r="S63" s="320"/>
      <c r="T63" s="277"/>
      <c r="U63" s="278"/>
      <c r="V63" s="278"/>
      <c r="W63" s="278"/>
      <c r="X63" s="279"/>
      <c r="Y63" s="280"/>
      <c r="Z63" s="278"/>
      <c r="AA63" s="278"/>
      <c r="AB63" s="278"/>
      <c r="AC63" s="278"/>
      <c r="AD63" s="278"/>
      <c r="AE63" s="278"/>
      <c r="AF63" s="278"/>
      <c r="AG63" s="279"/>
      <c r="AH63" s="281"/>
      <c r="AI63" s="282"/>
      <c r="AJ63" s="282"/>
      <c r="AK63" s="282"/>
      <c r="AL63" s="282"/>
      <c r="AM63" s="282"/>
      <c r="AN63" s="282"/>
      <c r="AO63" s="283"/>
    </row>
    <row r="64" spans="1:41" ht="30" customHeight="1" thickBot="1">
      <c r="A64" s="294" t="s">
        <v>6</v>
      </c>
      <c r="B64" s="295"/>
      <c r="C64" s="295"/>
      <c r="D64" s="295"/>
      <c r="E64" s="295"/>
      <c r="F64" s="295"/>
      <c r="G64" s="295"/>
      <c r="H64" s="296"/>
      <c r="I64" s="297" t="s">
        <v>18</v>
      </c>
      <c r="J64" s="298"/>
      <c r="K64" s="329">
        <f>+K27</f>
        <v>4400000</v>
      </c>
      <c r="L64" s="329"/>
      <c r="M64" s="329"/>
      <c r="N64" s="329"/>
      <c r="O64" s="329"/>
      <c r="P64" s="329"/>
      <c r="Q64" s="329"/>
      <c r="R64" s="329"/>
      <c r="S64" s="330"/>
      <c r="T64" s="301"/>
      <c r="U64" s="302"/>
      <c r="V64" s="302"/>
      <c r="W64" s="302"/>
      <c r="X64" s="303"/>
      <c r="Y64" s="304"/>
      <c r="Z64" s="302"/>
      <c r="AA64" s="302"/>
      <c r="AB64" s="302"/>
      <c r="AC64" s="302"/>
      <c r="AD64" s="302"/>
      <c r="AE64" s="302"/>
      <c r="AF64" s="302"/>
      <c r="AG64" s="303"/>
      <c r="AH64" s="305"/>
      <c r="AI64" s="306"/>
      <c r="AJ64" s="306"/>
      <c r="AK64" s="306"/>
      <c r="AL64" s="306"/>
      <c r="AM64" s="306"/>
      <c r="AN64" s="306"/>
      <c r="AO64" s="307"/>
    </row>
    <row r="65" spans="1:41" ht="21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</row>
    <row r="66" spans="1:41" ht="30" customHeight="1">
      <c r="A66" s="42" t="s">
        <v>23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1:41" ht="18" customHeight="1">
      <c r="A67" s="76" t="s">
        <v>27</v>
      </c>
      <c r="B67" s="77"/>
      <c r="C67" s="77"/>
      <c r="D67" s="77"/>
      <c r="E67" s="77"/>
      <c r="F67" s="77"/>
      <c r="G67" s="77"/>
      <c r="H67" s="77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ht="18" customHeight="1">
      <c r="A68" s="76" t="s">
        <v>42</v>
      </c>
      <c r="B68" s="77"/>
      <c r="C68" s="77"/>
      <c r="D68" s="77"/>
      <c r="E68" s="77"/>
      <c r="F68" s="77"/>
      <c r="G68" s="77"/>
      <c r="H68" s="77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ht="18" customHeight="1">
      <c r="A69" s="76" t="s">
        <v>24</v>
      </c>
      <c r="B69" s="77"/>
      <c r="C69" s="77"/>
      <c r="D69" s="77"/>
      <c r="E69" s="77"/>
      <c r="F69" s="77"/>
      <c r="G69" s="77"/>
      <c r="H69" s="77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ht="18" customHeight="1">
      <c r="A70" s="81"/>
      <c r="B70" s="77"/>
      <c r="C70" s="77"/>
      <c r="D70" s="77"/>
      <c r="E70" s="77"/>
      <c r="F70" s="77"/>
      <c r="G70" s="77"/>
      <c r="H70" s="77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ht="18" customHeight="1">
      <c r="A71" s="79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ht="18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1:41" ht="18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</sheetData>
  <mergeCells count="120">
    <mergeCell ref="A64:H64"/>
    <mergeCell ref="I64:J64"/>
    <mergeCell ref="K64:S64"/>
    <mergeCell ref="T64:X64"/>
    <mergeCell ref="Y64:AG64"/>
    <mergeCell ref="AH64:AO64"/>
    <mergeCell ref="A63:H63"/>
    <mergeCell ref="I63:J63"/>
    <mergeCell ref="K63:S63"/>
    <mergeCell ref="T63:X63"/>
    <mergeCell ref="Y63:AG63"/>
    <mergeCell ref="AH63:AO63"/>
    <mergeCell ref="A62:H62"/>
    <mergeCell ref="I62:J62"/>
    <mergeCell ref="K62:S62"/>
    <mergeCell ref="T62:X62"/>
    <mergeCell ref="Y62:AG62"/>
    <mergeCell ref="AH62:AO62"/>
    <mergeCell ref="A61:H61"/>
    <mergeCell ref="I61:J61"/>
    <mergeCell ref="K61:S61"/>
    <mergeCell ref="T61:X61"/>
    <mergeCell ref="Y61:AG61"/>
    <mergeCell ref="AH61:AO61"/>
    <mergeCell ref="AH59:AO59"/>
    <mergeCell ref="A60:H60"/>
    <mergeCell ref="I60:J60"/>
    <mergeCell ref="K60:S60"/>
    <mergeCell ref="T60:X60"/>
    <mergeCell ref="Y60:AG60"/>
    <mergeCell ref="AH60:AO60"/>
    <mergeCell ref="F56:AF56"/>
    <mergeCell ref="L57:N57"/>
    <mergeCell ref="Z57:AA57"/>
    <mergeCell ref="B59:G59"/>
    <mergeCell ref="K59:R59"/>
    <mergeCell ref="T59:X59"/>
    <mergeCell ref="Y59:AG59"/>
    <mergeCell ref="AM53:AO53"/>
    <mergeCell ref="A54:D54"/>
    <mergeCell ref="E54:O54"/>
    <mergeCell ref="P54:S54"/>
    <mergeCell ref="T54:AL54"/>
    <mergeCell ref="AM54:AO54"/>
    <mergeCell ref="B49:G49"/>
    <mergeCell ref="J49:Q49"/>
    <mergeCell ref="E50:F50"/>
    <mergeCell ref="J50:Q50"/>
    <mergeCell ref="V51:W51"/>
    <mergeCell ref="A53:D53"/>
    <mergeCell ref="E53:O53"/>
    <mergeCell ref="P53:S53"/>
    <mergeCell ref="T53:AL53"/>
    <mergeCell ref="N38:AB38"/>
    <mergeCell ref="AF39:AG39"/>
    <mergeCell ref="AI39:AJ39"/>
    <mergeCell ref="AL39:AM39"/>
    <mergeCell ref="AB46:AN46"/>
    <mergeCell ref="B48:G48"/>
    <mergeCell ref="I48:R48"/>
    <mergeCell ref="A27:H27"/>
    <mergeCell ref="I27:J27"/>
    <mergeCell ref="K27:S27"/>
    <mergeCell ref="T27:X27"/>
    <mergeCell ref="Y27:AG27"/>
    <mergeCell ref="AH27:AO27"/>
    <mergeCell ref="F19:AF19"/>
    <mergeCell ref="L20:N20"/>
    <mergeCell ref="Z20:AA20"/>
    <mergeCell ref="AM16:AO16"/>
    <mergeCell ref="A17:D17"/>
    <mergeCell ref="E17:O17"/>
    <mergeCell ref="A26:H26"/>
    <mergeCell ref="I26:J26"/>
    <mergeCell ref="K26:S26"/>
    <mergeCell ref="T26:X26"/>
    <mergeCell ref="Y26:AG26"/>
    <mergeCell ref="AH26:AO26"/>
    <mergeCell ref="A25:H25"/>
    <mergeCell ref="I25:J25"/>
    <mergeCell ref="K25:S25"/>
    <mergeCell ref="T25:X25"/>
    <mergeCell ref="Y25:AG25"/>
    <mergeCell ref="AH25:AO25"/>
    <mergeCell ref="A24:H24"/>
    <mergeCell ref="I24:J24"/>
    <mergeCell ref="K24:S24"/>
    <mergeCell ref="T24:X24"/>
    <mergeCell ref="Y24:AG24"/>
    <mergeCell ref="AH24:AO24"/>
    <mergeCell ref="AH22:AO22"/>
    <mergeCell ref="A23:H23"/>
    <mergeCell ref="I23:J23"/>
    <mergeCell ref="K23:S23"/>
    <mergeCell ref="T23:X23"/>
    <mergeCell ref="Y23:AG23"/>
    <mergeCell ref="AH23:AO23"/>
    <mergeCell ref="B22:G22"/>
    <mergeCell ref="K22:R22"/>
    <mergeCell ref="T22:X22"/>
    <mergeCell ref="Y22:AG22"/>
    <mergeCell ref="N1:AB1"/>
    <mergeCell ref="AF2:AG2"/>
    <mergeCell ref="AI2:AJ2"/>
    <mergeCell ref="AL2:AM2"/>
    <mergeCell ref="AB9:AN9"/>
    <mergeCell ref="B11:G11"/>
    <mergeCell ref="I11:R11"/>
    <mergeCell ref="B12:G12"/>
    <mergeCell ref="J12:Q12"/>
    <mergeCell ref="P17:S17"/>
    <mergeCell ref="T17:AL17"/>
    <mergeCell ref="AM17:AO17"/>
    <mergeCell ref="E13:F13"/>
    <mergeCell ref="J13:Q13"/>
    <mergeCell ref="V14:W14"/>
    <mergeCell ref="A16:D16"/>
    <mergeCell ref="E16:O16"/>
    <mergeCell ref="P16:S16"/>
    <mergeCell ref="T16:AL16"/>
  </mergeCells>
  <phoneticPr fontId="2"/>
  <pageMargins left="0.39370078740157483" right="0.39370078740157483" top="0.7480314960629921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【注文書あり】税額10％</vt:lpstr>
      <vt:lpstr>記入例</vt:lpstr>
      <vt:lpstr>'【注文書あり】税額10％'!Print_Area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suenaga02</dc:creator>
  <cp:lastModifiedBy>sumi@suenaga-k.co.jp</cp:lastModifiedBy>
  <cp:lastPrinted>2023-11-26T23:01:11Z</cp:lastPrinted>
  <dcterms:created xsi:type="dcterms:W3CDTF">2008-06-13T02:21:38Z</dcterms:created>
  <dcterms:modified xsi:type="dcterms:W3CDTF">2024-04-01T23:40:08Z</dcterms:modified>
</cp:coreProperties>
</file>